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hid\OneDrive\Desktop\CV\INRIM\My thesis\experiments_march\"/>
    </mc:Choice>
  </mc:AlternateContent>
  <xr:revisionPtr revIDLastSave="0" documentId="13_ncr:1_{C19D7670-6893-4C6E-B79B-D86F4AE184E7}" xr6:coauthVersionLast="47" xr6:coauthVersionMax="47" xr10:uidLastSave="{00000000-0000-0000-0000-000000000000}"/>
  <bookViews>
    <workbookView xWindow="-98" yWindow="-98" windowWidth="20715" windowHeight="13155" tabRatio="705" xr2:uid="{00000000-000D-0000-FFFF-FFFF00000000}"/>
  </bookViews>
  <sheets>
    <sheet name="circlefull5clamped_0.1" sheetId="1" r:id="rId1"/>
    <sheet name="circlefull5clamped_0.2" sheetId="2" r:id="rId2"/>
    <sheet name="circlefull5clamped_0.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1" i="3" l="1"/>
  <c r="G101" i="3" s="1"/>
  <c r="F100" i="3"/>
  <c r="G100" i="3" s="1"/>
  <c r="G99" i="3"/>
  <c r="F99" i="3"/>
  <c r="F98" i="3"/>
  <c r="G98" i="3" s="1"/>
  <c r="F97" i="3"/>
  <c r="G97" i="3" s="1"/>
  <c r="F96" i="3"/>
  <c r="G96" i="3" s="1"/>
  <c r="G95" i="3"/>
  <c r="F95" i="3"/>
  <c r="F94" i="3"/>
  <c r="G94" i="3" s="1"/>
  <c r="F93" i="3"/>
  <c r="G93" i="3" s="1"/>
  <c r="F92" i="3"/>
  <c r="G92" i="3" s="1"/>
  <c r="G91" i="3"/>
  <c r="F91" i="3"/>
  <c r="F90" i="3"/>
  <c r="G90" i="3" s="1"/>
  <c r="F89" i="3"/>
  <c r="G89" i="3" s="1"/>
  <c r="F88" i="3"/>
  <c r="G88" i="3" s="1"/>
  <c r="G87" i="3"/>
  <c r="F87" i="3"/>
  <c r="F86" i="3"/>
  <c r="G86" i="3" s="1"/>
  <c r="F85" i="3"/>
  <c r="G85" i="3" s="1"/>
  <c r="F84" i="3"/>
  <c r="G84" i="3" s="1"/>
  <c r="G83" i="3"/>
  <c r="F83" i="3"/>
  <c r="F82" i="3"/>
  <c r="G82" i="3" s="1"/>
  <c r="F81" i="3"/>
  <c r="G81" i="3" s="1"/>
  <c r="F80" i="3"/>
  <c r="G80" i="3" s="1"/>
  <c r="G79" i="3"/>
  <c r="F79" i="3"/>
  <c r="F78" i="3"/>
  <c r="G78" i="3" s="1"/>
  <c r="F77" i="3"/>
  <c r="G77" i="3" s="1"/>
  <c r="F76" i="3"/>
  <c r="G76" i="3" s="1"/>
  <c r="G75" i="3"/>
  <c r="F75" i="3"/>
  <c r="F74" i="3"/>
  <c r="G74" i="3" s="1"/>
  <c r="F73" i="3"/>
  <c r="G73" i="3" s="1"/>
  <c r="F72" i="3"/>
  <c r="G72" i="3" s="1"/>
  <c r="G71" i="3"/>
  <c r="F71" i="3"/>
  <c r="F70" i="3"/>
  <c r="G70" i="3" s="1"/>
  <c r="F69" i="3"/>
  <c r="G69" i="3" s="1"/>
  <c r="F68" i="3"/>
  <c r="G68" i="3" s="1"/>
  <c r="G67" i="3"/>
  <c r="F67" i="3"/>
  <c r="F66" i="3"/>
  <c r="G66" i="3" s="1"/>
  <c r="F65" i="3"/>
  <c r="G65" i="3" s="1"/>
  <c r="F64" i="3"/>
  <c r="G64" i="3" s="1"/>
  <c r="G63" i="3"/>
  <c r="F63" i="3"/>
  <c r="F62" i="3"/>
  <c r="G62" i="3" s="1"/>
  <c r="F61" i="3"/>
  <c r="G61" i="3" s="1"/>
  <c r="F60" i="3"/>
  <c r="G60" i="3" s="1"/>
  <c r="G59" i="3"/>
  <c r="F59" i="3"/>
  <c r="F58" i="3"/>
  <c r="G58" i="3" s="1"/>
  <c r="F57" i="3"/>
  <c r="G57" i="3" s="1"/>
  <c r="F56" i="3"/>
  <c r="G56" i="3" s="1"/>
  <c r="G55" i="3"/>
  <c r="F55" i="3"/>
  <c r="F54" i="3"/>
  <c r="G54" i="3" s="1"/>
  <c r="F53" i="3"/>
  <c r="G53" i="3" s="1"/>
  <c r="F52" i="3"/>
  <c r="G52" i="3" s="1"/>
  <c r="G51" i="3"/>
  <c r="F51" i="3"/>
  <c r="F50" i="3"/>
  <c r="G50" i="3" s="1"/>
  <c r="F49" i="3"/>
  <c r="G49" i="3" s="1"/>
  <c r="F48" i="3"/>
  <c r="G48" i="3" s="1"/>
  <c r="G47" i="3"/>
  <c r="F47" i="3"/>
  <c r="F46" i="3"/>
  <c r="G46" i="3" s="1"/>
  <c r="F45" i="3"/>
  <c r="G45" i="3" s="1"/>
  <c r="F44" i="3"/>
  <c r="G44" i="3" s="1"/>
  <c r="G43" i="3"/>
  <c r="F43" i="3"/>
  <c r="F42" i="3"/>
  <c r="G42" i="3" s="1"/>
  <c r="F41" i="3"/>
  <c r="G41" i="3" s="1"/>
  <c r="F40" i="3"/>
  <c r="G40" i="3" s="1"/>
  <c r="G39" i="3"/>
  <c r="F39" i="3"/>
  <c r="F38" i="3"/>
  <c r="G38" i="3" s="1"/>
  <c r="F37" i="3"/>
  <c r="G37" i="3" s="1"/>
  <c r="F36" i="3"/>
  <c r="G36" i="3" s="1"/>
  <c r="G35" i="3"/>
  <c r="F35" i="3"/>
  <c r="F34" i="3"/>
  <c r="G34" i="3" s="1"/>
  <c r="F33" i="3"/>
  <c r="G33" i="3" s="1"/>
  <c r="F32" i="3"/>
  <c r="G32" i="3" s="1"/>
  <c r="G31" i="3"/>
  <c r="F31" i="3"/>
  <c r="F30" i="3"/>
  <c r="G30" i="3" s="1"/>
  <c r="F29" i="3"/>
  <c r="G29" i="3" s="1"/>
  <c r="F28" i="3"/>
  <c r="G28" i="3" s="1"/>
  <c r="G27" i="3"/>
  <c r="F27" i="3"/>
  <c r="F26" i="3"/>
  <c r="G26" i="3" s="1"/>
  <c r="F25" i="3"/>
  <c r="G25" i="3" s="1"/>
  <c r="F24" i="3"/>
  <c r="G24" i="3" s="1"/>
  <c r="G23" i="3"/>
  <c r="F23" i="3"/>
  <c r="F22" i="3"/>
  <c r="G22" i="3" s="1"/>
  <c r="F21" i="3"/>
  <c r="G21" i="3" s="1"/>
  <c r="F20" i="3"/>
  <c r="G20" i="3" s="1"/>
  <c r="G19" i="3"/>
  <c r="F19" i="3"/>
  <c r="F18" i="3"/>
  <c r="G18" i="3" s="1"/>
  <c r="F17" i="3"/>
  <c r="G17" i="3" s="1"/>
  <c r="F16" i="3"/>
  <c r="G16" i="3" s="1"/>
  <c r="G15" i="3"/>
  <c r="F15" i="3"/>
  <c r="F14" i="3"/>
  <c r="G14" i="3" s="1"/>
  <c r="F13" i="3"/>
  <c r="G13" i="3" s="1"/>
  <c r="F12" i="3"/>
  <c r="G12" i="3" s="1"/>
  <c r="G11" i="3"/>
  <c r="F11" i="3"/>
  <c r="F10" i="3"/>
  <c r="G10" i="3" s="1"/>
  <c r="F9" i="3"/>
  <c r="G9" i="3" s="1"/>
  <c r="F8" i="3"/>
  <c r="G8" i="3" s="1"/>
  <c r="G7" i="3"/>
  <c r="F7" i="3"/>
  <c r="F6" i="3"/>
  <c r="G6" i="3" s="1"/>
  <c r="F5" i="3"/>
  <c r="G5" i="3" s="1"/>
  <c r="F4" i="3"/>
  <c r="G4" i="3" s="1"/>
  <c r="G3" i="3"/>
  <c r="F3" i="3"/>
  <c r="F2" i="3"/>
  <c r="G2" i="3" s="1"/>
  <c r="G101" i="2"/>
  <c r="F101" i="2"/>
  <c r="F100" i="2"/>
  <c r="G100" i="2" s="1"/>
  <c r="F99" i="2"/>
  <c r="G99" i="2" s="1"/>
  <c r="F98" i="2"/>
  <c r="G98" i="2" s="1"/>
  <c r="G97" i="2"/>
  <c r="F97" i="2"/>
  <c r="F96" i="2"/>
  <c r="G96" i="2" s="1"/>
  <c r="F95" i="2"/>
  <c r="G95" i="2" s="1"/>
  <c r="F94" i="2"/>
  <c r="G94" i="2" s="1"/>
  <c r="G93" i="2"/>
  <c r="F93" i="2"/>
  <c r="F92" i="2"/>
  <c r="G92" i="2" s="1"/>
  <c r="F91" i="2"/>
  <c r="G91" i="2" s="1"/>
  <c r="F90" i="2"/>
  <c r="G90" i="2" s="1"/>
  <c r="G89" i="2"/>
  <c r="F89" i="2"/>
  <c r="F88" i="2"/>
  <c r="G88" i="2" s="1"/>
  <c r="F87" i="2"/>
  <c r="G87" i="2" s="1"/>
  <c r="F86" i="2"/>
  <c r="G86" i="2" s="1"/>
  <c r="G85" i="2"/>
  <c r="F85" i="2"/>
  <c r="F84" i="2"/>
  <c r="G84" i="2" s="1"/>
  <c r="F83" i="2"/>
  <c r="G83" i="2" s="1"/>
  <c r="F82" i="2"/>
  <c r="G82" i="2" s="1"/>
  <c r="G81" i="2"/>
  <c r="F81" i="2"/>
  <c r="F80" i="2"/>
  <c r="G80" i="2" s="1"/>
  <c r="F79" i="2"/>
  <c r="G79" i="2" s="1"/>
  <c r="F78" i="2"/>
  <c r="G78" i="2" s="1"/>
  <c r="G77" i="2"/>
  <c r="F77" i="2"/>
  <c r="F76" i="2"/>
  <c r="G76" i="2" s="1"/>
  <c r="F75" i="2"/>
  <c r="G75" i="2" s="1"/>
  <c r="F74" i="2"/>
  <c r="G74" i="2" s="1"/>
  <c r="G73" i="2"/>
  <c r="F73" i="2"/>
  <c r="F72" i="2"/>
  <c r="G72" i="2" s="1"/>
  <c r="F71" i="2"/>
  <c r="G71" i="2" s="1"/>
  <c r="F70" i="2"/>
  <c r="G70" i="2" s="1"/>
  <c r="G69" i="2"/>
  <c r="F69" i="2"/>
  <c r="F68" i="2"/>
  <c r="G68" i="2" s="1"/>
  <c r="F67" i="2"/>
  <c r="G67" i="2" s="1"/>
  <c r="F66" i="2"/>
  <c r="G66" i="2" s="1"/>
  <c r="G65" i="2"/>
  <c r="F65" i="2"/>
  <c r="F64" i="2"/>
  <c r="G64" i="2" s="1"/>
  <c r="F63" i="2"/>
  <c r="G63" i="2" s="1"/>
  <c r="F62" i="2"/>
  <c r="G62" i="2" s="1"/>
  <c r="G61" i="2"/>
  <c r="F61" i="2"/>
  <c r="F60" i="2"/>
  <c r="G60" i="2" s="1"/>
  <c r="F59" i="2"/>
  <c r="G59" i="2" s="1"/>
  <c r="F58" i="2"/>
  <c r="G58" i="2" s="1"/>
  <c r="G57" i="2"/>
  <c r="F57" i="2"/>
  <c r="F56" i="2"/>
  <c r="G56" i="2" s="1"/>
  <c r="F55" i="2"/>
  <c r="G55" i="2" s="1"/>
  <c r="F54" i="2"/>
  <c r="G54" i="2" s="1"/>
  <c r="G53" i="2"/>
  <c r="F53" i="2"/>
  <c r="F52" i="2"/>
  <c r="G52" i="2" s="1"/>
  <c r="F51" i="2"/>
  <c r="G51" i="2" s="1"/>
  <c r="F50" i="2"/>
  <c r="G50" i="2" s="1"/>
  <c r="G49" i="2"/>
  <c r="F49" i="2"/>
  <c r="F48" i="2"/>
  <c r="G48" i="2" s="1"/>
  <c r="F47" i="2"/>
  <c r="G47" i="2" s="1"/>
  <c r="F46" i="2"/>
  <c r="G46" i="2" s="1"/>
  <c r="G45" i="2"/>
  <c r="F45" i="2"/>
  <c r="F44" i="2"/>
  <c r="G44" i="2" s="1"/>
  <c r="F43" i="2"/>
  <c r="G43" i="2" s="1"/>
  <c r="F42" i="2"/>
  <c r="G42" i="2" s="1"/>
  <c r="G41" i="2"/>
  <c r="F41" i="2"/>
  <c r="F40" i="2"/>
  <c r="G40" i="2" s="1"/>
  <c r="F39" i="2"/>
  <c r="G39" i="2" s="1"/>
  <c r="F38" i="2"/>
  <c r="G38" i="2" s="1"/>
  <c r="G37" i="2"/>
  <c r="F37" i="2"/>
  <c r="F36" i="2"/>
  <c r="G36" i="2" s="1"/>
  <c r="F35" i="2"/>
  <c r="G35" i="2" s="1"/>
  <c r="F34" i="2"/>
  <c r="G34" i="2" s="1"/>
  <c r="G33" i="2"/>
  <c r="F33" i="2"/>
  <c r="F32" i="2"/>
  <c r="G32" i="2" s="1"/>
  <c r="F31" i="2"/>
  <c r="G31" i="2" s="1"/>
  <c r="F30" i="2"/>
  <c r="G30" i="2" s="1"/>
  <c r="G29" i="2"/>
  <c r="F29" i="2"/>
  <c r="F28" i="2"/>
  <c r="G28" i="2" s="1"/>
  <c r="F27" i="2"/>
  <c r="G27" i="2" s="1"/>
  <c r="F26" i="2"/>
  <c r="G26" i="2" s="1"/>
  <c r="G25" i="2"/>
  <c r="F25" i="2"/>
  <c r="F24" i="2"/>
  <c r="G24" i="2" s="1"/>
  <c r="F23" i="2"/>
  <c r="G23" i="2" s="1"/>
  <c r="F22" i="2"/>
  <c r="G22" i="2" s="1"/>
  <c r="G21" i="2"/>
  <c r="F21" i="2"/>
  <c r="F20" i="2"/>
  <c r="G20" i="2" s="1"/>
  <c r="F19" i="2"/>
  <c r="G19" i="2" s="1"/>
  <c r="F18" i="2"/>
  <c r="G18" i="2" s="1"/>
  <c r="G17" i="2"/>
  <c r="F17" i="2"/>
  <c r="F16" i="2"/>
  <c r="G16" i="2" s="1"/>
  <c r="F15" i="2"/>
  <c r="G15" i="2" s="1"/>
  <c r="F14" i="2"/>
  <c r="G14" i="2" s="1"/>
  <c r="G13" i="2"/>
  <c r="F13" i="2"/>
  <c r="F12" i="2"/>
  <c r="G12" i="2" s="1"/>
  <c r="F11" i="2"/>
  <c r="G11" i="2" s="1"/>
  <c r="F10" i="2"/>
  <c r="G10" i="2" s="1"/>
  <c r="G9" i="2"/>
  <c r="F9" i="2"/>
  <c r="F8" i="2"/>
  <c r="G8" i="2" s="1"/>
  <c r="F7" i="2"/>
  <c r="G7" i="2" s="1"/>
  <c r="F6" i="2"/>
  <c r="G6" i="2" s="1"/>
  <c r="G5" i="2"/>
  <c r="F5" i="2"/>
  <c r="F4" i="2"/>
  <c r="G4" i="2" s="1"/>
  <c r="F3" i="2"/>
  <c r="G3" i="2" s="1"/>
  <c r="F2" i="2"/>
  <c r="G2" i="2" s="1"/>
  <c r="G7" i="1"/>
  <c r="G8" i="1"/>
  <c r="G9" i="1"/>
  <c r="G10" i="1"/>
  <c r="G15" i="1"/>
  <c r="G16" i="1"/>
  <c r="G17" i="1"/>
  <c r="G18" i="1"/>
  <c r="G23" i="1"/>
  <c r="G24" i="1"/>
  <c r="G25" i="1"/>
  <c r="G26" i="1"/>
  <c r="G31" i="1"/>
  <c r="G32" i="1"/>
  <c r="G33" i="1"/>
  <c r="G34" i="1"/>
  <c r="G39" i="1"/>
  <c r="G40" i="1"/>
  <c r="G41" i="1"/>
  <c r="G42" i="1"/>
  <c r="G47" i="1"/>
  <c r="G48" i="1"/>
  <c r="G49" i="1"/>
  <c r="G50" i="1"/>
  <c r="G55" i="1"/>
  <c r="G56" i="1"/>
  <c r="G57" i="1"/>
  <c r="G58" i="1"/>
  <c r="G63" i="1"/>
  <c r="G64" i="1"/>
  <c r="G65" i="1"/>
  <c r="G66" i="1"/>
  <c r="G71" i="1"/>
  <c r="G72" i="1"/>
  <c r="G73" i="1"/>
  <c r="G74" i="1"/>
  <c r="G79" i="1"/>
  <c r="G80" i="1"/>
  <c r="G81" i="1"/>
  <c r="G82" i="1"/>
  <c r="G87" i="1"/>
  <c r="G88" i="1"/>
  <c r="G89" i="1"/>
  <c r="G90" i="1"/>
  <c r="G95" i="1"/>
  <c r="G96" i="1"/>
  <c r="G97" i="1"/>
  <c r="G98" i="1"/>
  <c r="F3" i="1"/>
  <c r="G3" i="1" s="1"/>
  <c r="F4" i="1"/>
  <c r="G4" i="1" s="1"/>
  <c r="F5" i="1"/>
  <c r="G5" i="1" s="1"/>
  <c r="F6" i="1"/>
  <c r="G6" i="1" s="1"/>
  <c r="F7" i="1"/>
  <c r="F8" i="1"/>
  <c r="F9" i="1"/>
  <c r="F10" i="1"/>
  <c r="F11" i="1"/>
  <c r="G11" i="1" s="1"/>
  <c r="F12" i="1"/>
  <c r="G12" i="1" s="1"/>
  <c r="F13" i="1"/>
  <c r="G13" i="1" s="1"/>
  <c r="F14" i="1"/>
  <c r="G14" i="1" s="1"/>
  <c r="F15" i="1"/>
  <c r="F16" i="1"/>
  <c r="F17" i="1"/>
  <c r="F18" i="1"/>
  <c r="F19" i="1"/>
  <c r="G19" i="1" s="1"/>
  <c r="F20" i="1"/>
  <c r="G20" i="1" s="1"/>
  <c r="F21" i="1"/>
  <c r="G21" i="1" s="1"/>
  <c r="F22" i="1"/>
  <c r="G22" i="1" s="1"/>
  <c r="F23" i="1"/>
  <c r="F24" i="1"/>
  <c r="F25" i="1"/>
  <c r="F26" i="1"/>
  <c r="F27" i="1"/>
  <c r="G27" i="1" s="1"/>
  <c r="F28" i="1"/>
  <c r="G28" i="1" s="1"/>
  <c r="F29" i="1"/>
  <c r="G29" i="1" s="1"/>
  <c r="F30" i="1"/>
  <c r="G30" i="1" s="1"/>
  <c r="F31" i="1"/>
  <c r="F32" i="1"/>
  <c r="F33" i="1"/>
  <c r="F34" i="1"/>
  <c r="F35" i="1"/>
  <c r="G35" i="1" s="1"/>
  <c r="F36" i="1"/>
  <c r="G36" i="1" s="1"/>
  <c r="F37" i="1"/>
  <c r="G37" i="1" s="1"/>
  <c r="F38" i="1"/>
  <c r="G38" i="1" s="1"/>
  <c r="F39" i="1"/>
  <c r="F40" i="1"/>
  <c r="F41" i="1"/>
  <c r="F42" i="1"/>
  <c r="F43" i="1"/>
  <c r="G43" i="1" s="1"/>
  <c r="F44" i="1"/>
  <c r="G44" i="1" s="1"/>
  <c r="F45" i="1"/>
  <c r="G45" i="1" s="1"/>
  <c r="F46" i="1"/>
  <c r="G46" i="1" s="1"/>
  <c r="F47" i="1"/>
  <c r="F48" i="1"/>
  <c r="F49" i="1"/>
  <c r="F50" i="1"/>
  <c r="F51" i="1"/>
  <c r="G51" i="1" s="1"/>
  <c r="F52" i="1"/>
  <c r="G52" i="1" s="1"/>
  <c r="F53" i="1"/>
  <c r="G53" i="1" s="1"/>
  <c r="F54" i="1"/>
  <c r="G54" i="1" s="1"/>
  <c r="F55" i="1"/>
  <c r="F56" i="1"/>
  <c r="F57" i="1"/>
  <c r="F58" i="1"/>
  <c r="F59" i="1"/>
  <c r="G59" i="1" s="1"/>
  <c r="F60" i="1"/>
  <c r="G60" i="1" s="1"/>
  <c r="F61" i="1"/>
  <c r="G61" i="1" s="1"/>
  <c r="F62" i="1"/>
  <c r="G62" i="1" s="1"/>
  <c r="F63" i="1"/>
  <c r="F64" i="1"/>
  <c r="F65" i="1"/>
  <c r="F66" i="1"/>
  <c r="F67" i="1"/>
  <c r="G67" i="1" s="1"/>
  <c r="F68" i="1"/>
  <c r="G68" i="1" s="1"/>
  <c r="F69" i="1"/>
  <c r="G69" i="1" s="1"/>
  <c r="F70" i="1"/>
  <c r="G70" i="1" s="1"/>
  <c r="F71" i="1"/>
  <c r="F72" i="1"/>
  <c r="F73" i="1"/>
  <c r="F74" i="1"/>
  <c r="F75" i="1"/>
  <c r="G75" i="1" s="1"/>
  <c r="F76" i="1"/>
  <c r="G76" i="1" s="1"/>
  <c r="F77" i="1"/>
  <c r="G77" i="1" s="1"/>
  <c r="F78" i="1"/>
  <c r="G78" i="1" s="1"/>
  <c r="F79" i="1"/>
  <c r="F80" i="1"/>
  <c r="F81" i="1"/>
  <c r="F82" i="1"/>
  <c r="F83" i="1"/>
  <c r="G83" i="1" s="1"/>
  <c r="F84" i="1"/>
  <c r="G84" i="1" s="1"/>
  <c r="F85" i="1"/>
  <c r="G85" i="1" s="1"/>
  <c r="F86" i="1"/>
  <c r="G86" i="1" s="1"/>
  <c r="F87" i="1"/>
  <c r="F88" i="1"/>
  <c r="F89" i="1"/>
  <c r="F90" i="1"/>
  <c r="F91" i="1"/>
  <c r="G91" i="1" s="1"/>
  <c r="F92" i="1"/>
  <c r="G92" i="1" s="1"/>
  <c r="F93" i="1"/>
  <c r="G93" i="1" s="1"/>
  <c r="F94" i="1"/>
  <c r="G94" i="1" s="1"/>
  <c r="F95" i="1"/>
  <c r="F96" i="1"/>
  <c r="F97" i="1"/>
  <c r="F98" i="1"/>
  <c r="F99" i="1"/>
  <c r="G99" i="1" s="1"/>
  <c r="F100" i="1"/>
  <c r="G100" i="1" s="1"/>
  <c r="F101" i="1"/>
  <c r="G101" i="1" s="1"/>
</calcChain>
</file>

<file path=xl/sharedStrings.xml><?xml version="1.0" encoding="utf-8"?>
<sst xmlns="http://schemas.openxmlformats.org/spreadsheetml/2006/main" count="45" uniqueCount="31">
  <si>
    <t>f</t>
  </si>
  <si>
    <t>force out</t>
  </si>
  <si>
    <t>acc out</t>
  </si>
  <si>
    <t>force in</t>
  </si>
  <si>
    <t>acc in</t>
  </si>
  <si>
    <t>r</t>
  </si>
  <si>
    <t>TL</t>
  </si>
  <si>
    <t>Velocity</t>
  </si>
  <si>
    <t>displacement</t>
  </si>
  <si>
    <t>Compliance</t>
  </si>
  <si>
    <t>Mobility</t>
  </si>
  <si>
    <t>Accelerance</t>
  </si>
  <si>
    <t>Stiffness</t>
  </si>
  <si>
    <t>Impedence</t>
  </si>
  <si>
    <t>Dynamic Mass</t>
  </si>
  <si>
    <r>
      <t>v in /ms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</si>
  <si>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 out /ms</t>
    </r>
    <r>
      <rPr>
        <vertAlign val="superscript"/>
        <sz val="11"/>
        <color theme="1"/>
        <rFont val="Calibri"/>
        <family val="2"/>
        <scheme val="minor"/>
      </rPr>
      <t>-1</t>
    </r>
  </si>
  <si>
    <t>s in  /m</t>
  </si>
  <si>
    <t>s out  /m</t>
  </si>
  <si>
    <t>C in /m/N</t>
  </si>
  <si>
    <t>C out/m/N</t>
  </si>
  <si>
    <t>Yin /m/Ns</t>
  </si>
  <si>
    <t>Yout /m/Ns</t>
  </si>
  <si>
    <r>
      <t>A in /m/Ns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</si>
  <si>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 out /m/Ns</t>
    </r>
    <r>
      <rPr>
        <vertAlign val="superscript"/>
        <sz val="11"/>
        <color theme="1"/>
        <rFont val="Calibri"/>
        <family val="2"/>
        <scheme val="minor"/>
      </rPr>
      <t>2</t>
    </r>
  </si>
  <si>
    <t>S in N/m</t>
  </si>
  <si>
    <t>S out N/m</t>
  </si>
  <si>
    <t>Z in Ns/m</t>
  </si>
  <si>
    <t>Z out Ns/m</t>
  </si>
  <si>
    <r>
      <t>M in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</si>
  <si>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r>
      <t>M out Ns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</si>
</sst>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0" fontId="16" fillId="0" borderId="10" xfId="0" applyFont="1" applyBorder="1" applyAlignment="1">
      <alignment horizontal="center"/>
    </xf>
    <xf numFmtId="2" fontId="0" fillId="33" borderId="0" xfId="0" applyNumberFormat="1" applyFill="1"/>
    <xf numFmtId="0" fontId="0" fillId="34" borderId="10" xfId="0" applyFill="1" applyBorder="1"/>
    <xf numFmtId="0" fontId="0" fillId="33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516600"/>
        <c:axId val="560516920"/>
      </c:lineChart>
      <c:catAx>
        <c:axId val="560516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16920"/>
        <c:crosses val="autoZero"/>
        <c:auto val="1"/>
        <c:lblAlgn val="ctr"/>
        <c:lblOffset val="100"/>
        <c:noMultiLvlLbl val="0"/>
      </c:catAx>
      <c:valAx>
        <c:axId val="56051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16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'circlefull5clamped_0.1'!$A$2:$A$101</c:f>
              <c:strCache>
                <c:ptCount val="100"/>
                <c:pt idx="0">
                  <c:v>f</c:v>
                </c:pt>
                <c:pt idx="1">
                  <c:v>50,00</c:v>
                </c:pt>
                <c:pt idx="2">
                  <c:v>60,00</c:v>
                </c:pt>
                <c:pt idx="3">
                  <c:v>70,00</c:v>
                </c:pt>
                <c:pt idx="4">
                  <c:v>80,00</c:v>
                </c:pt>
                <c:pt idx="5">
                  <c:v>90,00</c:v>
                </c:pt>
                <c:pt idx="6">
                  <c:v>100,00</c:v>
                </c:pt>
                <c:pt idx="7">
                  <c:v>110,00</c:v>
                </c:pt>
                <c:pt idx="8">
                  <c:v>120,00</c:v>
                </c:pt>
                <c:pt idx="9">
                  <c:v>130,00</c:v>
                </c:pt>
                <c:pt idx="10">
                  <c:v>140,00</c:v>
                </c:pt>
                <c:pt idx="11">
                  <c:v>150,00</c:v>
                </c:pt>
                <c:pt idx="12">
                  <c:v>160,00</c:v>
                </c:pt>
                <c:pt idx="13">
                  <c:v>170,00</c:v>
                </c:pt>
                <c:pt idx="14">
                  <c:v>180,00</c:v>
                </c:pt>
                <c:pt idx="15">
                  <c:v>190,00</c:v>
                </c:pt>
                <c:pt idx="16">
                  <c:v>200,00</c:v>
                </c:pt>
                <c:pt idx="17">
                  <c:v>210,00</c:v>
                </c:pt>
                <c:pt idx="18">
                  <c:v>220,00</c:v>
                </c:pt>
                <c:pt idx="19">
                  <c:v>230,00</c:v>
                </c:pt>
                <c:pt idx="20">
                  <c:v>240,00</c:v>
                </c:pt>
                <c:pt idx="21">
                  <c:v>250,00</c:v>
                </c:pt>
                <c:pt idx="22">
                  <c:v>260,00</c:v>
                </c:pt>
                <c:pt idx="23">
                  <c:v>270,00</c:v>
                </c:pt>
                <c:pt idx="24">
                  <c:v>280,00</c:v>
                </c:pt>
                <c:pt idx="25">
                  <c:v>290,00</c:v>
                </c:pt>
                <c:pt idx="26">
                  <c:v>300,00</c:v>
                </c:pt>
                <c:pt idx="27">
                  <c:v>310,00</c:v>
                </c:pt>
                <c:pt idx="28">
                  <c:v>320,00</c:v>
                </c:pt>
                <c:pt idx="29">
                  <c:v>330,00</c:v>
                </c:pt>
                <c:pt idx="30">
                  <c:v>340,00</c:v>
                </c:pt>
                <c:pt idx="31">
                  <c:v>350,00</c:v>
                </c:pt>
                <c:pt idx="32">
                  <c:v>360,00</c:v>
                </c:pt>
                <c:pt idx="33">
                  <c:v>370,00</c:v>
                </c:pt>
                <c:pt idx="34">
                  <c:v>380,00</c:v>
                </c:pt>
                <c:pt idx="35">
                  <c:v>390,00</c:v>
                </c:pt>
                <c:pt idx="36">
                  <c:v>400,00</c:v>
                </c:pt>
                <c:pt idx="37">
                  <c:v>410,00</c:v>
                </c:pt>
                <c:pt idx="38">
                  <c:v>420,00</c:v>
                </c:pt>
                <c:pt idx="39">
                  <c:v>430,00</c:v>
                </c:pt>
                <c:pt idx="40">
                  <c:v>440,00</c:v>
                </c:pt>
                <c:pt idx="41">
                  <c:v>450,00</c:v>
                </c:pt>
                <c:pt idx="42">
                  <c:v>460,00</c:v>
                </c:pt>
                <c:pt idx="43">
                  <c:v>470,00</c:v>
                </c:pt>
                <c:pt idx="44">
                  <c:v>480,00</c:v>
                </c:pt>
                <c:pt idx="45">
                  <c:v>490,00</c:v>
                </c:pt>
                <c:pt idx="46">
                  <c:v>500,00</c:v>
                </c:pt>
                <c:pt idx="47">
                  <c:v>510,00</c:v>
                </c:pt>
                <c:pt idx="48">
                  <c:v>520,00</c:v>
                </c:pt>
                <c:pt idx="49">
                  <c:v>530,00</c:v>
                </c:pt>
                <c:pt idx="50">
                  <c:v>540,00</c:v>
                </c:pt>
                <c:pt idx="51">
                  <c:v>550,00</c:v>
                </c:pt>
                <c:pt idx="52">
                  <c:v>560,00</c:v>
                </c:pt>
                <c:pt idx="53">
                  <c:v>570,00</c:v>
                </c:pt>
                <c:pt idx="54">
                  <c:v>580,00</c:v>
                </c:pt>
                <c:pt idx="55">
                  <c:v>590,00</c:v>
                </c:pt>
                <c:pt idx="56">
                  <c:v>600,00</c:v>
                </c:pt>
                <c:pt idx="57">
                  <c:v>610,00</c:v>
                </c:pt>
                <c:pt idx="58">
                  <c:v>620,00</c:v>
                </c:pt>
                <c:pt idx="59">
                  <c:v>630,00</c:v>
                </c:pt>
                <c:pt idx="60">
                  <c:v>640,00</c:v>
                </c:pt>
                <c:pt idx="61">
                  <c:v>650,00</c:v>
                </c:pt>
                <c:pt idx="62">
                  <c:v>660,00</c:v>
                </c:pt>
                <c:pt idx="63">
                  <c:v>670,00</c:v>
                </c:pt>
                <c:pt idx="64">
                  <c:v>680,00</c:v>
                </c:pt>
                <c:pt idx="65">
                  <c:v>690,00</c:v>
                </c:pt>
                <c:pt idx="66">
                  <c:v>700,00</c:v>
                </c:pt>
                <c:pt idx="67">
                  <c:v>710,00</c:v>
                </c:pt>
                <c:pt idx="68">
                  <c:v>720,00</c:v>
                </c:pt>
                <c:pt idx="69">
                  <c:v>730,00</c:v>
                </c:pt>
                <c:pt idx="70">
                  <c:v>740,00</c:v>
                </c:pt>
                <c:pt idx="71">
                  <c:v>750,00</c:v>
                </c:pt>
                <c:pt idx="72">
                  <c:v>760,00</c:v>
                </c:pt>
                <c:pt idx="73">
                  <c:v>770,00</c:v>
                </c:pt>
                <c:pt idx="74">
                  <c:v>780,00</c:v>
                </c:pt>
                <c:pt idx="75">
                  <c:v>790,00</c:v>
                </c:pt>
                <c:pt idx="76">
                  <c:v>800,00</c:v>
                </c:pt>
                <c:pt idx="77">
                  <c:v>810,00</c:v>
                </c:pt>
                <c:pt idx="78">
                  <c:v>820,00</c:v>
                </c:pt>
                <c:pt idx="79">
                  <c:v>830,00</c:v>
                </c:pt>
                <c:pt idx="80">
                  <c:v>840,00</c:v>
                </c:pt>
                <c:pt idx="81">
                  <c:v>850,00</c:v>
                </c:pt>
                <c:pt idx="82">
                  <c:v>860,00</c:v>
                </c:pt>
                <c:pt idx="83">
                  <c:v>870,00</c:v>
                </c:pt>
                <c:pt idx="84">
                  <c:v>880,00</c:v>
                </c:pt>
                <c:pt idx="85">
                  <c:v>890,00</c:v>
                </c:pt>
                <c:pt idx="86">
                  <c:v>900,00</c:v>
                </c:pt>
                <c:pt idx="87">
                  <c:v>910,00</c:v>
                </c:pt>
                <c:pt idx="88">
                  <c:v>920,00</c:v>
                </c:pt>
                <c:pt idx="89">
                  <c:v>930,00</c:v>
                </c:pt>
                <c:pt idx="90">
                  <c:v>940,00</c:v>
                </c:pt>
                <c:pt idx="91">
                  <c:v>950,00</c:v>
                </c:pt>
                <c:pt idx="92">
                  <c:v>960,00</c:v>
                </c:pt>
                <c:pt idx="93">
                  <c:v>970,00</c:v>
                </c:pt>
                <c:pt idx="94">
                  <c:v>980,00</c:v>
                </c:pt>
                <c:pt idx="95">
                  <c:v>990,00</c:v>
                </c:pt>
                <c:pt idx="96">
                  <c:v>1000,00</c:v>
                </c:pt>
                <c:pt idx="97">
                  <c:v>1010,00</c:v>
                </c:pt>
                <c:pt idx="98">
                  <c:v>1020,00</c:v>
                </c:pt>
                <c:pt idx="99">
                  <c:v>1030,00</c:v>
                </c:pt>
              </c:strCache>
            </c:strRef>
          </c:xVal>
          <c:yVal>
            <c:numRef>
              <c:f>'circlefull5clamped_0.1'!$G$2:$G$101</c:f>
              <c:numCache>
                <c:formatCode>General</c:formatCode>
                <c:ptCount val="100"/>
                <c:pt idx="0" formatCode="0.00">
                  <c:v>0</c:v>
                </c:pt>
                <c:pt idx="1">
                  <c:v>5.6356676948469104</c:v>
                </c:pt>
                <c:pt idx="2">
                  <c:v>3.5363042907311848</c:v>
                </c:pt>
                <c:pt idx="3">
                  <c:v>2.1878000199914744</c:v>
                </c:pt>
                <c:pt idx="4">
                  <c:v>0.92771615196715107</c:v>
                </c:pt>
                <c:pt idx="5">
                  <c:v>-0.15497837896938596</c:v>
                </c:pt>
                <c:pt idx="6">
                  <c:v>-1.5785666650982497</c:v>
                </c:pt>
                <c:pt idx="7">
                  <c:v>-2.3851628030139218</c:v>
                </c:pt>
                <c:pt idx="8">
                  <c:v>-3.1012123055943035</c:v>
                </c:pt>
                <c:pt idx="9">
                  <c:v>-3.8008642666615167</c:v>
                </c:pt>
                <c:pt idx="10">
                  <c:v>-4.4315893624523426</c:v>
                </c:pt>
                <c:pt idx="11">
                  <c:v>-5.0482675221656752</c:v>
                </c:pt>
                <c:pt idx="12">
                  <c:v>-5.6511099049459368</c:v>
                </c:pt>
                <c:pt idx="13">
                  <c:v>-6.2494152851795555</c:v>
                </c:pt>
                <c:pt idx="14">
                  <c:v>-6.2825623184595694</c:v>
                </c:pt>
                <c:pt idx="15">
                  <c:v>-6.2926132227725269</c:v>
                </c:pt>
                <c:pt idx="16">
                  <c:v>-6.8762181210641957</c:v>
                </c:pt>
                <c:pt idx="17">
                  <c:v>-7.3393709289488376</c:v>
                </c:pt>
                <c:pt idx="18">
                  <c:v>-7.7317078872372127</c:v>
                </c:pt>
                <c:pt idx="19">
                  <c:v>-8.0014998000850017</c:v>
                </c:pt>
                <c:pt idx="20">
                  <c:v>-8.0252747957036323</c:v>
                </c:pt>
                <c:pt idx="21">
                  <c:v>-8.3059782966414648</c:v>
                </c:pt>
                <c:pt idx="22">
                  <c:v>-8.6275807937419575</c:v>
                </c:pt>
                <c:pt idx="23">
                  <c:v>-8.8915909006793061</c:v>
                </c:pt>
                <c:pt idx="24">
                  <c:v>-9.1173553456465797</c:v>
                </c:pt>
                <c:pt idx="25">
                  <c:v>-9.3136081344960271</c:v>
                </c:pt>
                <c:pt idx="26">
                  <c:v>-9.4834006821896786</c:v>
                </c:pt>
                <c:pt idx="27">
                  <c:v>-9.6435002959228218</c:v>
                </c:pt>
                <c:pt idx="28">
                  <c:v>-9.7818857811101196</c:v>
                </c:pt>
                <c:pt idx="29">
                  <c:v>-9.8979083024060639</c:v>
                </c:pt>
                <c:pt idx="30">
                  <c:v>-9.9942299488352901</c:v>
                </c:pt>
                <c:pt idx="31">
                  <c:v>-10.073290586630478</c:v>
                </c:pt>
                <c:pt idx="32">
                  <c:v>-10.149670797817214</c:v>
                </c:pt>
                <c:pt idx="33">
                  <c:v>-10.233818565045858</c:v>
                </c:pt>
                <c:pt idx="34">
                  <c:v>-10.30674487916448</c:v>
                </c:pt>
                <c:pt idx="35">
                  <c:v>-10.328238510317044</c:v>
                </c:pt>
                <c:pt idx="36">
                  <c:v>-10.34507171735239</c:v>
                </c:pt>
                <c:pt idx="37">
                  <c:v>-10.362794809306289</c:v>
                </c:pt>
                <c:pt idx="38">
                  <c:v>-10.362052895960744</c:v>
                </c:pt>
                <c:pt idx="39">
                  <c:v>-10.351915531152665</c:v>
                </c:pt>
                <c:pt idx="40">
                  <c:v>-10.327107862437735</c:v>
                </c:pt>
                <c:pt idx="41">
                  <c:v>-10.279121645879563</c:v>
                </c:pt>
                <c:pt idx="42">
                  <c:v>-10.202670374553342</c:v>
                </c:pt>
                <c:pt idx="43">
                  <c:v>-10.11667351693294</c:v>
                </c:pt>
                <c:pt idx="44">
                  <c:v>-9.9975080120066586</c:v>
                </c:pt>
                <c:pt idx="45">
                  <c:v>-9.8831063663059737</c:v>
                </c:pt>
                <c:pt idx="46">
                  <c:v>-9.7615143907039794</c:v>
                </c:pt>
                <c:pt idx="47">
                  <c:v>-9.6055544842998213</c:v>
                </c:pt>
                <c:pt idx="48">
                  <c:v>-9.4215642226445357</c:v>
                </c:pt>
                <c:pt idx="49">
                  <c:v>-9.2079230413371285</c:v>
                </c:pt>
                <c:pt idx="50">
                  <c:v>-8.9649953127986901</c:v>
                </c:pt>
                <c:pt idx="51">
                  <c:v>-8.6867969324562093</c:v>
                </c:pt>
                <c:pt idx="52">
                  <c:v>-8.367909626450249</c:v>
                </c:pt>
                <c:pt idx="53">
                  <c:v>-8.0048135391872961</c:v>
                </c:pt>
                <c:pt idx="54">
                  <c:v>-7.5978844920737671</c:v>
                </c:pt>
                <c:pt idx="55">
                  <c:v>-7.1274262043520178</c:v>
                </c:pt>
                <c:pt idx="56">
                  <c:v>-6.5793108970514922</c:v>
                </c:pt>
                <c:pt idx="57">
                  <c:v>-5.9609855933333016</c:v>
                </c:pt>
                <c:pt idx="58">
                  <c:v>-5.2771863768168501</c:v>
                </c:pt>
                <c:pt idx="59">
                  <c:v>-4.5216203925695844</c:v>
                </c:pt>
                <c:pt idx="60">
                  <c:v>-3.6754072781025657</c:v>
                </c:pt>
                <c:pt idx="61">
                  <c:v>-2.728986185577813</c:v>
                </c:pt>
                <c:pt idx="62">
                  <c:v>-1.6021668764049624</c:v>
                </c:pt>
                <c:pt idx="63">
                  <c:v>-0.20671023286779261</c:v>
                </c:pt>
                <c:pt idx="64">
                  <c:v>1.4411981172209218</c:v>
                </c:pt>
                <c:pt idx="65">
                  <c:v>3.1606028664118426</c:v>
                </c:pt>
                <c:pt idx="66">
                  <c:v>4.334355848513197</c:v>
                </c:pt>
                <c:pt idx="67">
                  <c:v>4.0085028765119368</c:v>
                </c:pt>
                <c:pt idx="68">
                  <c:v>2.2535691208731152</c:v>
                </c:pt>
                <c:pt idx="69">
                  <c:v>-3.0092884392627122E-2</c:v>
                </c:pt>
                <c:pt idx="70">
                  <c:v>-2.1877075714390153</c:v>
                </c:pt>
                <c:pt idx="71">
                  <c:v>-4.0241665607385082</c:v>
                </c:pt>
                <c:pt idx="72">
                  <c:v>-5.5941494649172974</c:v>
                </c:pt>
                <c:pt idx="73">
                  <c:v>-6.9688232597489863</c:v>
                </c:pt>
                <c:pt idx="74">
                  <c:v>-8.2236879663649063</c:v>
                </c:pt>
                <c:pt idx="75">
                  <c:v>-9.3781676937708127</c:v>
                </c:pt>
                <c:pt idx="76">
                  <c:v>-10.447284063054083</c:v>
                </c:pt>
                <c:pt idx="77">
                  <c:v>-11.451659476921103</c:v>
                </c:pt>
                <c:pt idx="78">
                  <c:v>-12.397971402471438</c:v>
                </c:pt>
                <c:pt idx="79">
                  <c:v>-13.304677948603111</c:v>
                </c:pt>
                <c:pt idx="80">
                  <c:v>-14.152170354584682</c:v>
                </c:pt>
                <c:pt idx="81">
                  <c:v>-14.937182556462163</c:v>
                </c:pt>
                <c:pt idx="82">
                  <c:v>-15.678016158679513</c:v>
                </c:pt>
                <c:pt idx="83">
                  <c:v>-16.420492508357114</c:v>
                </c:pt>
                <c:pt idx="84">
                  <c:v>-17.187958491778595</c:v>
                </c:pt>
                <c:pt idx="85">
                  <c:v>-18.000664026048799</c:v>
                </c:pt>
                <c:pt idx="86">
                  <c:v>-18.858540890214201</c:v>
                </c:pt>
                <c:pt idx="87">
                  <c:v>-19.778270196305289</c:v>
                </c:pt>
                <c:pt idx="88">
                  <c:v>-20.721082326610993</c:v>
                </c:pt>
                <c:pt idx="89">
                  <c:v>-21.628872781257911</c:v>
                </c:pt>
                <c:pt idx="90">
                  <c:v>-22.097073666009173</c:v>
                </c:pt>
                <c:pt idx="91">
                  <c:v>-21.708105348311971</c:v>
                </c:pt>
                <c:pt idx="92">
                  <c:v>-20.95899853005411</c:v>
                </c:pt>
                <c:pt idx="93">
                  <c:v>-20.854292817843074</c:v>
                </c:pt>
                <c:pt idx="94">
                  <c:v>-21.425553534257624</c:v>
                </c:pt>
                <c:pt idx="95">
                  <c:v>-22.389528446556255</c:v>
                </c:pt>
                <c:pt idx="96">
                  <c:v>-23.503645007788471</c:v>
                </c:pt>
                <c:pt idx="97">
                  <c:v>-24.453383569479502</c:v>
                </c:pt>
                <c:pt idx="98">
                  <c:v>-25.332271858121153</c:v>
                </c:pt>
                <c:pt idx="99">
                  <c:v>-25.942624924275464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68-4AD3-87B8-41B71C8ED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10520"/>
        <c:axId val="560508920"/>
      </c:scatterChart>
      <c:valAx>
        <c:axId val="560510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08920"/>
        <c:crosses val="autoZero"/>
        <c:crossBetween val="midCat"/>
      </c:valAx>
      <c:valAx>
        <c:axId val="56050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10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502443</xdr:colOff>
      <xdr:row>2</xdr:row>
      <xdr:rowOff>30956</xdr:rowOff>
    </xdr:from>
    <xdr:to>
      <xdr:col>15</xdr:col>
      <xdr:colOff>540543</xdr:colOff>
      <xdr:row>17</xdr:row>
      <xdr:rowOff>59531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382BD7-DE37-4CFE-A4E0-FE82AFB345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50006</xdr:colOff>
      <xdr:row>2</xdr:row>
      <xdr:rowOff>30955</xdr:rowOff>
    </xdr:from>
    <xdr:to>
      <xdr:col>15</xdr:col>
      <xdr:colOff>88106</xdr:colOff>
      <xdr:row>17</xdr:row>
      <xdr:rowOff>59530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910E63-C9B9-4336-B1F8-7DB2659D56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workbookViewId="0">
      <selection sqref="A1:W2"/>
    </sheetView>
  </sheetViews>
  <sheetFormatPr defaultRowHeight="14.25" x14ac:dyDescent="0.45"/>
  <sheetData>
    <row r="1" spans="1:23" x14ac:dyDescent="0.45">
      <c r="C1" s="2"/>
      <c r="H1" s="3" t="s">
        <v>7</v>
      </c>
      <c r="I1" s="3"/>
      <c r="J1" s="3" t="s">
        <v>8</v>
      </c>
      <c r="K1" s="3"/>
      <c r="L1" s="3" t="s">
        <v>9</v>
      </c>
      <c r="M1" s="3"/>
      <c r="N1" s="3" t="s">
        <v>10</v>
      </c>
      <c r="O1" s="3"/>
      <c r="P1" s="3" t="s">
        <v>11</v>
      </c>
      <c r="Q1" s="3"/>
      <c r="R1" s="3" t="s">
        <v>12</v>
      </c>
      <c r="S1" s="3"/>
      <c r="T1" s="3" t="s">
        <v>13</v>
      </c>
      <c r="U1" s="3"/>
      <c r="V1" s="3" t="s">
        <v>14</v>
      </c>
      <c r="W1" s="3"/>
    </row>
    <row r="2" spans="1:23" ht="15.75" x14ac:dyDescent="0.45">
      <c r="A2" s="1" t="s">
        <v>0</v>
      </c>
      <c r="B2" s="1" t="s">
        <v>1</v>
      </c>
      <c r="C2" s="4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5" t="s">
        <v>15</v>
      </c>
      <c r="I2" s="6" t="s">
        <v>16</v>
      </c>
      <c r="J2" s="5" t="s">
        <v>17</v>
      </c>
      <c r="K2" s="6" t="s">
        <v>18</v>
      </c>
      <c r="L2" s="5" t="s">
        <v>19</v>
      </c>
      <c r="M2" s="6" t="s">
        <v>20</v>
      </c>
      <c r="N2" s="5" t="s">
        <v>21</v>
      </c>
      <c r="O2" s="6" t="s">
        <v>22</v>
      </c>
      <c r="P2" s="5" t="s">
        <v>23</v>
      </c>
      <c r="Q2" s="6" t="s">
        <v>24</v>
      </c>
      <c r="R2" s="5" t="s">
        <v>25</v>
      </c>
      <c r="S2" s="6" t="s">
        <v>26</v>
      </c>
      <c r="T2" s="5" t="s">
        <v>27</v>
      </c>
      <c r="U2" s="6" t="s">
        <v>28</v>
      </c>
      <c r="V2" s="5" t="s">
        <v>29</v>
      </c>
      <c r="W2" s="6" t="s">
        <v>30</v>
      </c>
    </row>
    <row r="3" spans="1:23" x14ac:dyDescent="0.45">
      <c r="A3" s="1">
        <v>50</v>
      </c>
      <c r="B3" s="1">
        <v>0.74105100000000002</v>
      </c>
      <c r="C3" s="1">
        <v>0.48221700000000001</v>
      </c>
      <c r="D3" s="1">
        <v>2.977E-3</v>
      </c>
      <c r="E3" s="1">
        <v>0.25203399999999998</v>
      </c>
      <c r="F3" s="1">
        <f t="shared" ref="F3:F66" si="0">C3/E3</f>
        <v>1.9133013799725436</v>
      </c>
      <c r="G3">
        <f t="shared" ref="G3:G66" si="1">20*LOG10(F3)</f>
        <v>5.6356676948469104</v>
      </c>
    </row>
    <row r="4" spans="1:23" x14ac:dyDescent="0.45">
      <c r="A4" s="1">
        <v>60</v>
      </c>
      <c r="B4" s="1">
        <v>0.75451100000000004</v>
      </c>
      <c r="C4" s="1">
        <v>0.61990400000000001</v>
      </c>
      <c r="D4" s="1">
        <v>2.8389999999999999E-3</v>
      </c>
      <c r="E4" s="1">
        <v>0.41258099999999998</v>
      </c>
      <c r="F4" s="1">
        <f t="shared" si="0"/>
        <v>1.5025025388953928</v>
      </c>
      <c r="G4">
        <f t="shared" si="1"/>
        <v>3.5363042907311848</v>
      </c>
    </row>
    <row r="5" spans="1:23" x14ac:dyDescent="0.45">
      <c r="A5" s="1">
        <v>70</v>
      </c>
      <c r="B5" s="1">
        <v>0.769374</v>
      </c>
      <c r="C5" s="1">
        <v>0.77419199999999999</v>
      </c>
      <c r="D5" s="1">
        <v>2.5660000000000001E-3</v>
      </c>
      <c r="E5" s="1">
        <v>0.60180900000000004</v>
      </c>
      <c r="F5" s="1">
        <f t="shared" si="0"/>
        <v>1.2864413792415865</v>
      </c>
      <c r="G5">
        <f t="shared" si="1"/>
        <v>2.1878000199914744</v>
      </c>
    </row>
    <row r="6" spans="1:23" x14ac:dyDescent="0.45">
      <c r="A6" s="1">
        <v>80</v>
      </c>
      <c r="B6" s="1">
        <v>0.78703100000000004</v>
      </c>
      <c r="C6" s="1">
        <v>0.95455000000000001</v>
      </c>
      <c r="D6" s="1">
        <v>2.5869999999999999E-3</v>
      </c>
      <c r="E6" s="1">
        <v>0.85785299999999998</v>
      </c>
      <c r="F6" s="1">
        <f t="shared" si="0"/>
        <v>1.11271977833032</v>
      </c>
      <c r="G6">
        <f t="shared" si="1"/>
        <v>0.92771615196715107</v>
      </c>
    </row>
    <row r="7" spans="1:23" x14ac:dyDescent="0.45">
      <c r="A7" s="1">
        <v>90</v>
      </c>
      <c r="B7" s="1">
        <v>0.808612</v>
      </c>
      <c r="C7" s="1">
        <v>1.1778249999999999</v>
      </c>
      <c r="D7" s="1">
        <v>2.2000000000000001E-3</v>
      </c>
      <c r="E7" s="1">
        <v>1.1990289999999999</v>
      </c>
      <c r="F7" s="1">
        <f t="shared" si="0"/>
        <v>0.98231569044618605</v>
      </c>
      <c r="G7">
        <f t="shared" si="1"/>
        <v>-0.15497837896938596</v>
      </c>
    </row>
    <row r="8" spans="1:23" x14ac:dyDescent="0.45">
      <c r="A8" s="1">
        <v>100</v>
      </c>
      <c r="B8" s="1">
        <v>0.81720499999999996</v>
      </c>
      <c r="C8" s="1">
        <v>1.1204940000000001</v>
      </c>
      <c r="D8" s="1">
        <v>1.934E-3</v>
      </c>
      <c r="E8" s="1">
        <v>1.3438099999999999</v>
      </c>
      <c r="F8" s="1">
        <f t="shared" si="0"/>
        <v>0.83381876902240659</v>
      </c>
      <c r="G8">
        <f t="shared" si="1"/>
        <v>-1.5785666650982497</v>
      </c>
    </row>
    <row r="9" spans="1:23" x14ac:dyDescent="0.45">
      <c r="A9" s="1">
        <v>110</v>
      </c>
      <c r="B9" s="1">
        <v>0.84902200000000005</v>
      </c>
      <c r="C9" s="1">
        <v>1.3916630000000001</v>
      </c>
      <c r="D9" s="1">
        <v>1.913E-3</v>
      </c>
      <c r="E9" s="1">
        <v>1.8314379999999999</v>
      </c>
      <c r="F9" s="1">
        <f t="shared" si="0"/>
        <v>0.759874481145417</v>
      </c>
      <c r="G9">
        <f t="shared" si="1"/>
        <v>-2.3851628030139218</v>
      </c>
    </row>
    <row r="10" spans="1:23" x14ac:dyDescent="0.45">
      <c r="A10" s="1">
        <v>120</v>
      </c>
      <c r="B10" s="1">
        <v>0.88435399999999997</v>
      </c>
      <c r="C10" s="1">
        <v>1.670571</v>
      </c>
      <c r="D10" s="1">
        <v>1.807E-3</v>
      </c>
      <c r="E10" s="1">
        <v>2.3874019999999998</v>
      </c>
      <c r="F10" s="1">
        <f t="shared" si="0"/>
        <v>0.69974432458379454</v>
      </c>
      <c r="G10">
        <f t="shared" si="1"/>
        <v>-3.1012123055943035</v>
      </c>
    </row>
    <row r="11" spans="1:23" x14ac:dyDescent="0.45">
      <c r="A11" s="1">
        <v>130</v>
      </c>
      <c r="B11" s="1">
        <v>0.92699399999999998</v>
      </c>
      <c r="C11" s="1">
        <v>1.973209</v>
      </c>
      <c r="D11" s="1">
        <v>1.933E-3</v>
      </c>
      <c r="E11" s="1">
        <v>3.0564429999999998</v>
      </c>
      <c r="F11" s="1">
        <f t="shared" si="0"/>
        <v>0.64558998810054702</v>
      </c>
      <c r="G11">
        <f t="shared" si="1"/>
        <v>-3.8008642666615167</v>
      </c>
    </row>
    <row r="12" spans="1:23" x14ac:dyDescent="0.45">
      <c r="A12" s="1">
        <v>140</v>
      </c>
      <c r="B12" s="1">
        <v>0.97648500000000005</v>
      </c>
      <c r="C12" s="1">
        <v>2.3321719999999999</v>
      </c>
      <c r="D12" s="1">
        <v>1.704E-3</v>
      </c>
      <c r="E12" s="1">
        <v>3.884544</v>
      </c>
      <c r="F12" s="1">
        <f t="shared" si="0"/>
        <v>0.60037214149202578</v>
      </c>
      <c r="G12">
        <f t="shared" si="1"/>
        <v>-4.4315893624523426</v>
      </c>
    </row>
    <row r="13" spans="1:23" x14ac:dyDescent="0.45">
      <c r="A13" s="1">
        <v>150</v>
      </c>
      <c r="B13" s="1">
        <v>1.0432079999999999</v>
      </c>
      <c r="C13" s="1">
        <v>2.7741690000000001</v>
      </c>
      <c r="D13" s="1">
        <v>1.583E-3</v>
      </c>
      <c r="E13" s="1">
        <v>4.9607380000000001</v>
      </c>
      <c r="F13" s="1">
        <f t="shared" si="0"/>
        <v>0.55922505885213047</v>
      </c>
      <c r="G13">
        <f t="shared" si="1"/>
        <v>-5.0482675221656752</v>
      </c>
    </row>
    <row r="14" spans="1:23" x14ac:dyDescent="0.45">
      <c r="A14" s="1">
        <v>160</v>
      </c>
      <c r="B14" s="1">
        <v>1.1340159999999999</v>
      </c>
      <c r="C14" s="1">
        <v>3.343769</v>
      </c>
      <c r="D14" s="1">
        <v>1.769E-3</v>
      </c>
      <c r="E14" s="1">
        <v>6.4090220000000002</v>
      </c>
      <c r="F14" s="1">
        <f t="shared" si="0"/>
        <v>0.52172843220073206</v>
      </c>
      <c r="G14">
        <f t="shared" si="1"/>
        <v>-5.6511099049459368</v>
      </c>
    </row>
    <row r="15" spans="1:23" x14ac:dyDescent="0.45">
      <c r="A15" s="1">
        <v>170</v>
      </c>
      <c r="B15" s="1">
        <v>1.2606360000000001</v>
      </c>
      <c r="C15" s="1">
        <v>4.1115599999999999</v>
      </c>
      <c r="D15" s="1">
        <v>1.897E-3</v>
      </c>
      <c r="E15" s="1">
        <v>8.4426229999999993</v>
      </c>
      <c r="F15" s="1">
        <f t="shared" si="0"/>
        <v>0.4870003078427167</v>
      </c>
      <c r="G15">
        <f t="shared" si="1"/>
        <v>-6.2494152851795555</v>
      </c>
    </row>
    <row r="16" spans="1:23" x14ac:dyDescent="0.45">
      <c r="A16" s="1">
        <v>180</v>
      </c>
      <c r="B16" s="1">
        <v>1.3646419999999999</v>
      </c>
      <c r="C16" s="1">
        <v>5.1529049999999996</v>
      </c>
      <c r="D16" s="1">
        <v>2.1459999999999999E-3</v>
      </c>
      <c r="E16" s="1">
        <v>10.621363000000001</v>
      </c>
      <c r="F16" s="1">
        <f t="shared" si="0"/>
        <v>0.48514536222893423</v>
      </c>
      <c r="G16">
        <f t="shared" si="1"/>
        <v>-6.2825623184595694</v>
      </c>
    </row>
    <row r="17" spans="1:7" x14ac:dyDescent="0.45">
      <c r="A17" s="1">
        <v>190</v>
      </c>
      <c r="B17" s="1">
        <v>1.57901</v>
      </c>
      <c r="C17" s="1">
        <v>6.9749619999999997</v>
      </c>
      <c r="D17" s="1">
        <v>3.107E-3</v>
      </c>
      <c r="E17" s="1">
        <v>14.393701999999999</v>
      </c>
      <c r="F17" s="1">
        <f t="shared" si="0"/>
        <v>0.48458429943874065</v>
      </c>
      <c r="G17">
        <f t="shared" si="1"/>
        <v>-6.2926132227725269</v>
      </c>
    </row>
    <row r="18" spans="1:7" x14ac:dyDescent="0.45">
      <c r="A18" s="1">
        <v>200</v>
      </c>
      <c r="B18" s="1">
        <v>1.9516119999999999</v>
      </c>
      <c r="C18" s="1">
        <v>9.5139589999999998</v>
      </c>
      <c r="D18" s="1">
        <v>4.5399999999999998E-3</v>
      </c>
      <c r="E18" s="1">
        <v>20.997722</v>
      </c>
      <c r="F18" s="1">
        <f t="shared" si="0"/>
        <v>0.45309481666630314</v>
      </c>
      <c r="G18">
        <f t="shared" si="1"/>
        <v>-6.8762181210641957</v>
      </c>
    </row>
    <row r="19" spans="1:7" x14ac:dyDescent="0.45">
      <c r="A19" s="1">
        <v>210</v>
      </c>
      <c r="B19" s="1">
        <v>2.4583699999999999</v>
      </c>
      <c r="C19" s="1">
        <v>13.330363</v>
      </c>
      <c r="D19" s="1">
        <v>6.5440000000000003E-3</v>
      </c>
      <c r="E19" s="1">
        <v>31.032053999999999</v>
      </c>
      <c r="F19" s="1">
        <f t="shared" si="0"/>
        <v>0.42956753684432236</v>
      </c>
      <c r="G19">
        <f t="shared" si="1"/>
        <v>-7.3393709289488376</v>
      </c>
    </row>
    <row r="20" spans="1:7" x14ac:dyDescent="0.45">
      <c r="A20" s="1">
        <v>220</v>
      </c>
      <c r="B20" s="1">
        <v>2.8167170000000001</v>
      </c>
      <c r="C20" s="1">
        <v>16.932369999999999</v>
      </c>
      <c r="D20" s="1">
        <v>8.7559999999999999E-3</v>
      </c>
      <c r="E20" s="1">
        <v>41.238526999999998</v>
      </c>
      <c r="F20" s="1">
        <f t="shared" si="0"/>
        <v>0.41059589737528696</v>
      </c>
      <c r="G20">
        <f t="shared" si="1"/>
        <v>-7.7317078872372127</v>
      </c>
    </row>
    <row r="21" spans="1:7" x14ac:dyDescent="0.45">
      <c r="A21" s="1">
        <v>230</v>
      </c>
      <c r="B21" s="1">
        <v>2.5149900000000001</v>
      </c>
      <c r="C21" s="1">
        <v>16.816814999999998</v>
      </c>
      <c r="D21" s="1">
        <v>9.1400000000000006E-3</v>
      </c>
      <c r="E21" s="1">
        <v>42.249223999999998</v>
      </c>
      <c r="F21" s="1">
        <f t="shared" si="0"/>
        <v>0.39803843497811936</v>
      </c>
      <c r="G21">
        <f t="shared" si="1"/>
        <v>-8.0014998000850017</v>
      </c>
    </row>
    <row r="22" spans="1:7" x14ac:dyDescent="0.45">
      <c r="A22" s="1">
        <v>240</v>
      </c>
      <c r="B22" s="1">
        <v>1.9647749999999999</v>
      </c>
      <c r="C22" s="1">
        <v>14.729645</v>
      </c>
      <c r="D22" s="1">
        <v>8.3529999999999993E-3</v>
      </c>
      <c r="E22" s="1">
        <v>37.107014999999997</v>
      </c>
      <c r="F22" s="1">
        <f t="shared" si="0"/>
        <v>0.39695041490133337</v>
      </c>
      <c r="G22">
        <f t="shared" si="1"/>
        <v>-8.0252747957036323</v>
      </c>
    </row>
    <row r="23" spans="1:7" x14ac:dyDescent="0.45">
      <c r="A23" s="1">
        <v>250</v>
      </c>
      <c r="B23" s="1">
        <v>1.339825</v>
      </c>
      <c r="C23" s="1">
        <v>11.401835999999999</v>
      </c>
      <c r="D23" s="1">
        <v>6.7190000000000001E-3</v>
      </c>
      <c r="E23" s="1">
        <v>29.667005</v>
      </c>
      <c r="F23" s="1">
        <f t="shared" si="0"/>
        <v>0.38432716750477508</v>
      </c>
      <c r="G23">
        <f t="shared" si="1"/>
        <v>-8.3059782966414648</v>
      </c>
    </row>
    <row r="24" spans="1:7" x14ac:dyDescent="0.45">
      <c r="A24" s="1">
        <v>260</v>
      </c>
      <c r="B24" s="1">
        <v>0.90685099999999996</v>
      </c>
      <c r="C24" s="1">
        <v>8.8375909999999998</v>
      </c>
      <c r="D24" s="1">
        <v>5.5640000000000004E-3</v>
      </c>
      <c r="E24" s="1">
        <v>23.862335000000002</v>
      </c>
      <c r="F24" s="1">
        <f t="shared" si="0"/>
        <v>0.37035734348713145</v>
      </c>
      <c r="G24">
        <f t="shared" si="1"/>
        <v>-8.6275807937419575</v>
      </c>
    </row>
    <row r="25" spans="1:7" x14ac:dyDescent="0.45">
      <c r="A25" s="1">
        <v>270</v>
      </c>
      <c r="B25" s="1">
        <v>0.63408299999999995</v>
      </c>
      <c r="C25" s="1">
        <v>7.1937850000000001</v>
      </c>
      <c r="D25" s="1">
        <v>4.5469999999999998E-3</v>
      </c>
      <c r="E25" s="1">
        <v>20.023361999999999</v>
      </c>
      <c r="F25" s="1">
        <f t="shared" si="0"/>
        <v>0.3592695871951973</v>
      </c>
      <c r="G25">
        <f t="shared" si="1"/>
        <v>-8.8915909006793061</v>
      </c>
    </row>
    <row r="26" spans="1:7" x14ac:dyDescent="0.45">
      <c r="A26" s="1">
        <v>280</v>
      </c>
      <c r="B26" s="1">
        <v>0.45155299999999998</v>
      </c>
      <c r="C26" s="1">
        <v>6.0826890000000002</v>
      </c>
      <c r="D26" s="1">
        <v>4.0039999999999997E-3</v>
      </c>
      <c r="E26" s="1">
        <v>17.376543000000002</v>
      </c>
      <c r="F26" s="1">
        <f t="shared" si="0"/>
        <v>0.3500517335352607</v>
      </c>
      <c r="G26">
        <f t="shared" si="1"/>
        <v>-9.1173553456465797</v>
      </c>
    </row>
    <row r="27" spans="1:7" x14ac:dyDescent="0.45">
      <c r="A27" s="1">
        <v>290</v>
      </c>
      <c r="B27" s="1">
        <v>0.32295400000000002</v>
      </c>
      <c r="C27" s="1">
        <v>5.2953840000000003</v>
      </c>
      <c r="D27" s="1">
        <v>3.6319999999999998E-3</v>
      </c>
      <c r="E27" s="1">
        <v>15.473119000000001</v>
      </c>
      <c r="F27" s="1">
        <f t="shared" si="0"/>
        <v>0.34223119462856844</v>
      </c>
      <c r="G27">
        <f t="shared" si="1"/>
        <v>-9.3136081344960271</v>
      </c>
    </row>
    <row r="28" spans="1:7" x14ac:dyDescent="0.45">
      <c r="A28" s="1">
        <v>300</v>
      </c>
      <c r="B28" s="1">
        <v>0.22955800000000001</v>
      </c>
      <c r="C28" s="1">
        <v>4.7289490000000001</v>
      </c>
      <c r="D28" s="1">
        <v>3.4420000000000002E-3</v>
      </c>
      <c r="E28" s="1">
        <v>14.090768000000001</v>
      </c>
      <c r="F28" s="1">
        <f t="shared" si="0"/>
        <v>0.33560619265039349</v>
      </c>
      <c r="G28">
        <f t="shared" si="1"/>
        <v>-9.4834006821896786</v>
      </c>
    </row>
    <row r="29" spans="1:7" x14ac:dyDescent="0.45">
      <c r="A29" s="1">
        <v>310</v>
      </c>
      <c r="B29" s="1">
        <v>0.15992799999999999</v>
      </c>
      <c r="C29" s="1">
        <v>4.2906190000000004</v>
      </c>
      <c r="D29" s="1">
        <v>3.241E-3</v>
      </c>
      <c r="E29" s="1">
        <v>13.022518</v>
      </c>
      <c r="F29" s="1">
        <f t="shared" si="0"/>
        <v>0.32947691068655083</v>
      </c>
      <c r="G29">
        <f t="shared" si="1"/>
        <v>-9.6435002959228218</v>
      </c>
    </row>
    <row r="30" spans="1:7" x14ac:dyDescent="0.45">
      <c r="A30" s="1">
        <v>320</v>
      </c>
      <c r="B30" s="1">
        <v>0.107317</v>
      </c>
      <c r="C30" s="1">
        <v>3.9518749999999998</v>
      </c>
      <c r="D30" s="1">
        <v>3.0980000000000001E-3</v>
      </c>
      <c r="E30" s="1">
        <v>12.187018999999999</v>
      </c>
      <c r="F30" s="1">
        <f t="shared" si="0"/>
        <v>0.32426920808115584</v>
      </c>
      <c r="G30">
        <f t="shared" si="1"/>
        <v>-9.7818857811101196</v>
      </c>
    </row>
    <row r="31" spans="1:7" x14ac:dyDescent="0.45">
      <c r="A31" s="1">
        <v>330</v>
      </c>
      <c r="B31" s="1">
        <v>6.4628000000000005E-2</v>
      </c>
      <c r="C31" s="1">
        <v>3.6767280000000002</v>
      </c>
      <c r="D31" s="1">
        <v>2.9390000000000002E-3</v>
      </c>
      <c r="E31" s="1">
        <v>11.490976</v>
      </c>
      <c r="F31" s="1">
        <f t="shared" si="0"/>
        <v>0.31996655462512497</v>
      </c>
      <c r="G31">
        <f t="shared" si="1"/>
        <v>-9.8979083024060639</v>
      </c>
    </row>
    <row r="32" spans="1:7" x14ac:dyDescent="0.45">
      <c r="A32" s="1">
        <v>340</v>
      </c>
      <c r="B32" s="1">
        <v>3.3908000000000001E-2</v>
      </c>
      <c r="C32" s="1">
        <v>3.4555319999999998</v>
      </c>
      <c r="D32" s="1">
        <v>2.8999999999999998E-3</v>
      </c>
      <c r="E32" s="1">
        <v>10.920095</v>
      </c>
      <c r="F32" s="1">
        <f t="shared" si="0"/>
        <v>0.31643790644678454</v>
      </c>
      <c r="G32">
        <f t="shared" si="1"/>
        <v>-9.9942299488352901</v>
      </c>
    </row>
    <row r="33" spans="1:7" x14ac:dyDescent="0.45">
      <c r="A33" s="1">
        <v>350</v>
      </c>
      <c r="B33" s="1">
        <v>3.0637999999999999E-2</v>
      </c>
      <c r="C33" s="1">
        <v>3.2710029999999999</v>
      </c>
      <c r="D33" s="1">
        <v>2.833E-3</v>
      </c>
      <c r="E33" s="1">
        <v>10.431469</v>
      </c>
      <c r="F33" s="1">
        <f t="shared" si="0"/>
        <v>0.3135706965145561</v>
      </c>
      <c r="G33">
        <f t="shared" si="1"/>
        <v>-10.073290586630478</v>
      </c>
    </row>
    <row r="34" spans="1:7" x14ac:dyDescent="0.45">
      <c r="A34" s="1">
        <v>360</v>
      </c>
      <c r="B34" s="1">
        <v>5.0152000000000002E-2</v>
      </c>
      <c r="C34" s="1">
        <v>3.1015519999999999</v>
      </c>
      <c r="D34" s="1">
        <v>2.6809999999999998E-3</v>
      </c>
      <c r="E34" s="1">
        <v>9.9784389999999998</v>
      </c>
      <c r="F34" s="1">
        <f t="shared" si="0"/>
        <v>0.31082537058151077</v>
      </c>
      <c r="G34">
        <f t="shared" si="1"/>
        <v>-10.149670797817214</v>
      </c>
    </row>
    <row r="35" spans="1:7" x14ac:dyDescent="0.45">
      <c r="A35" s="1">
        <v>370</v>
      </c>
      <c r="B35" s="1">
        <v>7.2179999999999994E-2</v>
      </c>
      <c r="C35" s="1">
        <v>2.9482910000000002</v>
      </c>
      <c r="D35" s="1">
        <v>2.5019999999999999E-3</v>
      </c>
      <c r="E35" s="1">
        <v>9.5777009999999994</v>
      </c>
      <c r="F35" s="1">
        <f t="shared" si="0"/>
        <v>0.3078286741254504</v>
      </c>
      <c r="G35">
        <f t="shared" si="1"/>
        <v>-10.233818565045858</v>
      </c>
    </row>
    <row r="36" spans="1:7" x14ac:dyDescent="0.45">
      <c r="A36" s="1">
        <v>380</v>
      </c>
      <c r="B36" s="1">
        <v>9.2497999999999997E-2</v>
      </c>
      <c r="C36" s="1">
        <v>2.8175409999999999</v>
      </c>
      <c r="D36" s="1">
        <v>2.526E-3</v>
      </c>
      <c r="E36" s="1">
        <v>9.2301230000000007</v>
      </c>
      <c r="F36" s="1">
        <f t="shared" si="0"/>
        <v>0.30525497872563556</v>
      </c>
      <c r="G36">
        <f t="shared" si="1"/>
        <v>-10.30674487916448</v>
      </c>
    </row>
    <row r="37" spans="1:7" x14ac:dyDescent="0.45">
      <c r="A37" s="1">
        <v>390</v>
      </c>
      <c r="B37" s="1">
        <v>0.109723</v>
      </c>
      <c r="C37" s="1">
        <v>2.726648</v>
      </c>
      <c r="D37" s="1">
        <v>2.5089999999999999E-3</v>
      </c>
      <c r="E37" s="1">
        <v>8.9544929999999994</v>
      </c>
      <c r="F37" s="1">
        <f t="shared" si="0"/>
        <v>0.30450054514532537</v>
      </c>
      <c r="G37">
        <f t="shared" si="1"/>
        <v>-10.328238510317044</v>
      </c>
    </row>
    <row r="38" spans="1:7" x14ac:dyDescent="0.45">
      <c r="A38" s="1">
        <v>400</v>
      </c>
      <c r="B38" s="1">
        <v>0.12548300000000001</v>
      </c>
      <c r="C38" s="1">
        <v>2.6476959999999998</v>
      </c>
      <c r="D38" s="1">
        <v>2.4840000000000001E-3</v>
      </c>
      <c r="E38" s="1">
        <v>8.7120770000000007</v>
      </c>
      <c r="F38" s="1">
        <f t="shared" si="0"/>
        <v>0.3039109961952815</v>
      </c>
      <c r="G38">
        <f t="shared" si="1"/>
        <v>-10.34507171735239</v>
      </c>
    </row>
    <row r="39" spans="1:7" x14ac:dyDescent="0.45">
      <c r="A39" s="1">
        <v>410</v>
      </c>
      <c r="B39" s="1">
        <v>0.14013700000000001</v>
      </c>
      <c r="C39" s="1">
        <v>2.5718990000000002</v>
      </c>
      <c r="D39" s="1">
        <v>2.5460000000000001E-3</v>
      </c>
      <c r="E39" s="1">
        <v>8.4799570000000006</v>
      </c>
      <c r="F39" s="1">
        <f t="shared" si="0"/>
        <v>0.30329151433197127</v>
      </c>
      <c r="G39">
        <f t="shared" si="1"/>
        <v>-10.362794809306289</v>
      </c>
    </row>
    <row r="40" spans="1:7" x14ac:dyDescent="0.45">
      <c r="A40" s="1">
        <v>420</v>
      </c>
      <c r="B40" s="1">
        <v>0.153862</v>
      </c>
      <c r="C40" s="1">
        <v>2.5054110000000001</v>
      </c>
      <c r="D40" s="1">
        <v>2.477E-3</v>
      </c>
      <c r="E40" s="1">
        <v>8.2600300000000004</v>
      </c>
      <c r="F40" s="1">
        <f t="shared" si="0"/>
        <v>0.30331742136529771</v>
      </c>
      <c r="G40">
        <f t="shared" si="1"/>
        <v>-10.362052895960744</v>
      </c>
    </row>
    <row r="41" spans="1:7" x14ac:dyDescent="0.45">
      <c r="A41" s="1">
        <v>430</v>
      </c>
      <c r="B41" s="1">
        <v>0.16655600000000001</v>
      </c>
      <c r="C41" s="1">
        <v>2.446034</v>
      </c>
      <c r="D41" s="1">
        <v>2.477E-3</v>
      </c>
      <c r="E41" s="1">
        <v>8.0548649999999995</v>
      </c>
      <c r="F41" s="1">
        <f t="shared" si="0"/>
        <v>0.30367163198886638</v>
      </c>
      <c r="G41">
        <f t="shared" si="1"/>
        <v>-10.351915531152665</v>
      </c>
    </row>
    <row r="42" spans="1:7" x14ac:dyDescent="0.45">
      <c r="A42" s="1">
        <v>440</v>
      </c>
      <c r="B42" s="1">
        <v>0.178005</v>
      </c>
      <c r="C42" s="1">
        <v>2.3930250000000002</v>
      </c>
      <c r="D42" s="1">
        <v>2.4780000000000002E-3</v>
      </c>
      <c r="E42" s="1">
        <v>7.8578299999999999</v>
      </c>
      <c r="F42" s="1">
        <f t="shared" si="0"/>
        <v>0.30454018475838751</v>
      </c>
      <c r="G42">
        <f t="shared" si="1"/>
        <v>-10.327107862437735</v>
      </c>
    </row>
    <row r="43" spans="1:7" x14ac:dyDescent="0.45">
      <c r="A43" s="1">
        <v>450</v>
      </c>
      <c r="B43" s="1">
        <v>0.18845100000000001</v>
      </c>
      <c r="C43" s="1">
        <v>2.348795</v>
      </c>
      <c r="D43" s="1">
        <v>2.4859999999999999E-3</v>
      </c>
      <c r="E43" s="1">
        <v>7.6701030000000001</v>
      </c>
      <c r="F43" s="1">
        <f t="shared" si="0"/>
        <v>0.30622730881188948</v>
      </c>
      <c r="G43">
        <f t="shared" si="1"/>
        <v>-10.279121645879563</v>
      </c>
    </row>
    <row r="44" spans="1:7" x14ac:dyDescent="0.45">
      <c r="A44" s="1">
        <v>460</v>
      </c>
      <c r="B44" s="1">
        <v>0.199378</v>
      </c>
      <c r="C44" s="1">
        <v>2.3160400000000001</v>
      </c>
      <c r="D44" s="1">
        <v>2.5019999999999999E-3</v>
      </c>
      <c r="E44" s="1">
        <v>7.4968630000000003</v>
      </c>
      <c r="F44" s="1">
        <f t="shared" si="0"/>
        <v>0.30893455035792972</v>
      </c>
      <c r="G44">
        <f t="shared" si="1"/>
        <v>-10.202670374553342</v>
      </c>
    </row>
    <row r="45" spans="1:7" x14ac:dyDescent="0.45">
      <c r="A45" s="1">
        <v>470</v>
      </c>
      <c r="B45" s="1">
        <v>0.20866199999999999</v>
      </c>
      <c r="C45" s="1">
        <v>2.2875109999999999</v>
      </c>
      <c r="D45" s="1">
        <v>2.4880000000000002E-3</v>
      </c>
      <c r="E45" s="1">
        <v>7.3315679999999999</v>
      </c>
      <c r="F45" s="1">
        <f t="shared" si="0"/>
        <v>0.31200842711954657</v>
      </c>
      <c r="G45">
        <f t="shared" si="1"/>
        <v>-10.11667351693294</v>
      </c>
    </row>
    <row r="46" spans="1:7" x14ac:dyDescent="0.45">
      <c r="A46" s="1">
        <v>480</v>
      </c>
      <c r="B46" s="1">
        <v>0.21698200000000001</v>
      </c>
      <c r="C46" s="1">
        <v>2.2650790000000001</v>
      </c>
      <c r="D46" s="1">
        <v>2.594E-3</v>
      </c>
      <c r="E46" s="1">
        <v>7.1607539999999998</v>
      </c>
      <c r="F46" s="1">
        <f t="shared" si="0"/>
        <v>0.3163185050065957</v>
      </c>
      <c r="G46">
        <f t="shared" si="1"/>
        <v>-9.9975080120066586</v>
      </c>
    </row>
    <row r="47" spans="1:7" x14ac:dyDescent="0.45">
      <c r="A47" s="1">
        <v>490</v>
      </c>
      <c r="B47" s="1">
        <v>0.22572400000000001</v>
      </c>
      <c r="C47" s="1">
        <v>2.2446860000000002</v>
      </c>
      <c r="D47" s="1">
        <v>2.568E-3</v>
      </c>
      <c r="E47" s="1">
        <v>7.0034320000000001</v>
      </c>
      <c r="F47" s="1">
        <f t="shared" si="0"/>
        <v>0.32051228597636133</v>
      </c>
      <c r="G47">
        <f t="shared" si="1"/>
        <v>-9.8831063663059737</v>
      </c>
    </row>
    <row r="48" spans="1:7" x14ac:dyDescent="0.45">
      <c r="A48" s="1">
        <v>500</v>
      </c>
      <c r="B48" s="1">
        <v>0.233845</v>
      </c>
      <c r="C48" s="1">
        <v>2.228917</v>
      </c>
      <c r="D48" s="1">
        <v>2.624E-3</v>
      </c>
      <c r="E48" s="1">
        <v>6.8575600000000003</v>
      </c>
      <c r="F48" s="1">
        <f t="shared" si="0"/>
        <v>0.32503062313709247</v>
      </c>
      <c r="G48">
        <f t="shared" si="1"/>
        <v>-9.7615143907039794</v>
      </c>
    </row>
    <row r="49" spans="1:7" x14ac:dyDescent="0.45">
      <c r="A49" s="1">
        <v>510</v>
      </c>
      <c r="B49" s="1">
        <v>0.24115600000000001</v>
      </c>
      <c r="C49" s="1">
        <v>2.220618</v>
      </c>
      <c r="D49" s="1">
        <v>2.7399999999999998E-3</v>
      </c>
      <c r="E49" s="1">
        <v>6.7104489999999997</v>
      </c>
      <c r="F49" s="1">
        <f t="shared" si="0"/>
        <v>0.33091943624040659</v>
      </c>
      <c r="G49">
        <f t="shared" si="1"/>
        <v>-9.6055544842998213</v>
      </c>
    </row>
    <row r="50" spans="1:7" x14ac:dyDescent="0.45">
      <c r="A50" s="1">
        <v>520</v>
      </c>
      <c r="B50" s="1">
        <v>0.24788199999999999</v>
      </c>
      <c r="C50" s="1">
        <v>2.220564</v>
      </c>
      <c r="D50" s="1">
        <v>2.751E-3</v>
      </c>
      <c r="E50" s="1">
        <v>6.5696389999999996</v>
      </c>
      <c r="F50" s="1">
        <f t="shared" si="0"/>
        <v>0.3380039603393733</v>
      </c>
      <c r="G50">
        <f t="shared" si="1"/>
        <v>-9.4215642226445357</v>
      </c>
    </row>
    <row r="51" spans="1:7" x14ac:dyDescent="0.45">
      <c r="A51" s="1">
        <v>530</v>
      </c>
      <c r="B51" s="1">
        <v>0.254417</v>
      </c>
      <c r="C51" s="1">
        <v>2.2282660000000001</v>
      </c>
      <c r="D51" s="1">
        <v>2.7320000000000001E-3</v>
      </c>
      <c r="E51" s="1">
        <v>6.4322540000000004</v>
      </c>
      <c r="F51" s="1">
        <f t="shared" si="0"/>
        <v>0.34642071037617606</v>
      </c>
      <c r="G51">
        <f t="shared" si="1"/>
        <v>-9.2079230413371285</v>
      </c>
    </row>
    <row r="52" spans="1:7" x14ac:dyDescent="0.45">
      <c r="A52" s="1">
        <v>540</v>
      </c>
      <c r="B52" s="1">
        <v>0.26140000000000002</v>
      </c>
      <c r="C52" s="1">
        <v>2.2417229999999999</v>
      </c>
      <c r="D52" s="1">
        <v>2.7520000000000001E-3</v>
      </c>
      <c r="E52" s="1">
        <v>6.2926229999999999</v>
      </c>
      <c r="F52" s="1">
        <f t="shared" si="0"/>
        <v>0.35624619494922866</v>
      </c>
      <c r="G52">
        <f t="shared" si="1"/>
        <v>-8.9649953127986901</v>
      </c>
    </row>
    <row r="53" spans="1:7" x14ac:dyDescent="0.45">
      <c r="A53" s="1">
        <v>550</v>
      </c>
      <c r="B53" s="1">
        <v>0.26895799999999997</v>
      </c>
      <c r="C53" s="1">
        <v>2.2612779999999999</v>
      </c>
      <c r="D53" s="1">
        <v>2.8479999999999998E-3</v>
      </c>
      <c r="E53" s="1">
        <v>6.1474330000000004</v>
      </c>
      <c r="F53" s="1">
        <f t="shared" si="0"/>
        <v>0.36784101591672486</v>
      </c>
      <c r="G53">
        <f t="shared" si="1"/>
        <v>-8.6867969324562093</v>
      </c>
    </row>
    <row r="54" spans="1:7" x14ac:dyDescent="0.45">
      <c r="A54" s="1">
        <v>560</v>
      </c>
      <c r="B54" s="1">
        <v>0.27704299999999998</v>
      </c>
      <c r="C54" s="1">
        <v>2.2885909999999998</v>
      </c>
      <c r="D54" s="1">
        <v>2.9450000000000001E-3</v>
      </c>
      <c r="E54" s="1">
        <v>5.9974090000000002</v>
      </c>
      <c r="F54" s="1">
        <f t="shared" si="0"/>
        <v>0.38159661947350926</v>
      </c>
      <c r="G54">
        <f t="shared" si="1"/>
        <v>-8.367909626450249</v>
      </c>
    </row>
    <row r="55" spans="1:7" x14ac:dyDescent="0.45">
      <c r="A55" s="1">
        <v>570</v>
      </c>
      <c r="B55" s="1">
        <v>0.28538999999999998</v>
      </c>
      <c r="C55" s="1">
        <v>2.3239960000000002</v>
      </c>
      <c r="D55" s="1">
        <v>3.042E-3</v>
      </c>
      <c r="E55" s="1">
        <v>5.8408499999999997</v>
      </c>
      <c r="F55" s="1">
        <f t="shared" si="0"/>
        <v>0.39788660896958494</v>
      </c>
      <c r="G55">
        <f t="shared" si="1"/>
        <v>-8.0048135391872961</v>
      </c>
    </row>
    <row r="56" spans="1:7" x14ac:dyDescent="0.45">
      <c r="A56" s="1">
        <v>580</v>
      </c>
      <c r="B56" s="1">
        <v>0.29424</v>
      </c>
      <c r="C56" s="1">
        <v>2.3688060000000002</v>
      </c>
      <c r="D56" s="1">
        <v>3.14E-3</v>
      </c>
      <c r="E56" s="1">
        <v>5.6809859999999999</v>
      </c>
      <c r="F56" s="1">
        <f t="shared" si="0"/>
        <v>0.41697092722988582</v>
      </c>
      <c r="G56">
        <f t="shared" si="1"/>
        <v>-7.5978844920737671</v>
      </c>
    </row>
    <row r="57" spans="1:7" x14ac:dyDescent="0.45">
      <c r="A57" s="1">
        <v>590</v>
      </c>
      <c r="B57" s="1">
        <v>0.30316599999999999</v>
      </c>
      <c r="C57" s="1">
        <v>2.4279160000000002</v>
      </c>
      <c r="D57" s="1">
        <v>3.2060000000000001E-3</v>
      </c>
      <c r="E57" s="1">
        <v>5.5157550000000004</v>
      </c>
      <c r="F57" s="1">
        <f t="shared" si="0"/>
        <v>0.44017836180178416</v>
      </c>
      <c r="G57">
        <f t="shared" si="1"/>
        <v>-7.1274262043520178</v>
      </c>
    </row>
    <row r="58" spans="1:7" x14ac:dyDescent="0.45">
      <c r="A58" s="1">
        <v>600</v>
      </c>
      <c r="B58" s="1">
        <v>0.31196400000000002</v>
      </c>
      <c r="C58" s="1">
        <v>2.5072079999999999</v>
      </c>
      <c r="D58" s="1">
        <v>3.4740000000000001E-3</v>
      </c>
      <c r="E58" s="1">
        <v>5.3475630000000001</v>
      </c>
      <c r="F58" s="1">
        <f t="shared" si="0"/>
        <v>0.46885057735645186</v>
      </c>
      <c r="G58">
        <f t="shared" si="1"/>
        <v>-6.5793108970514922</v>
      </c>
    </row>
    <row r="59" spans="1:7" x14ac:dyDescent="0.45">
      <c r="A59" s="1">
        <v>610</v>
      </c>
      <c r="B59" s="1">
        <v>0.321772</v>
      </c>
      <c r="C59" s="1">
        <v>2.6002019999999999</v>
      </c>
      <c r="D59" s="1">
        <v>3.5639999999999999E-3</v>
      </c>
      <c r="E59" s="1">
        <v>5.1648339999999999</v>
      </c>
      <c r="F59" s="1">
        <f t="shared" si="0"/>
        <v>0.50344347950001878</v>
      </c>
      <c r="G59">
        <f t="shared" si="1"/>
        <v>-5.9609855933333016</v>
      </c>
    </row>
    <row r="60" spans="1:7" x14ac:dyDescent="0.45">
      <c r="A60" s="1">
        <v>620</v>
      </c>
      <c r="B60" s="1">
        <v>0.33342100000000002</v>
      </c>
      <c r="C60" s="1">
        <v>2.7029899999999998</v>
      </c>
      <c r="D60" s="1">
        <v>3.8119999999999999E-3</v>
      </c>
      <c r="E60" s="1">
        <v>4.9625370000000002</v>
      </c>
      <c r="F60" s="1">
        <f t="shared" si="0"/>
        <v>0.5446790623425074</v>
      </c>
      <c r="G60">
        <f t="shared" si="1"/>
        <v>-5.2771863768168501</v>
      </c>
    </row>
    <row r="61" spans="1:7" x14ac:dyDescent="0.45">
      <c r="A61" s="1">
        <v>630</v>
      </c>
      <c r="B61" s="1">
        <v>0.34678500000000001</v>
      </c>
      <c r="C61" s="1">
        <v>2.8201329999999998</v>
      </c>
      <c r="D61" s="1">
        <v>4.0049999999999999E-3</v>
      </c>
      <c r="E61" s="1">
        <v>4.7462499999999999</v>
      </c>
      <c r="F61" s="1">
        <f t="shared" si="0"/>
        <v>0.59418130102712663</v>
      </c>
      <c r="G61">
        <f t="shared" si="1"/>
        <v>-4.5216203925695844</v>
      </c>
    </row>
    <row r="62" spans="1:7" x14ac:dyDescent="0.45">
      <c r="A62" s="1">
        <v>640</v>
      </c>
      <c r="B62" s="1">
        <v>0.36186499999999999</v>
      </c>
      <c r="C62" s="1">
        <v>2.9570910000000001</v>
      </c>
      <c r="D62" s="1">
        <v>4.2560000000000002E-3</v>
      </c>
      <c r="E62" s="1">
        <v>4.5147640000000004</v>
      </c>
      <c r="F62" s="1">
        <f t="shared" si="0"/>
        <v>0.65498240882579906</v>
      </c>
      <c r="G62">
        <f t="shared" si="1"/>
        <v>-3.6754072781025657</v>
      </c>
    </row>
    <row r="63" spans="1:7" x14ac:dyDescent="0.45">
      <c r="A63" s="1">
        <v>650</v>
      </c>
      <c r="B63" s="1">
        <v>0.37920599999999999</v>
      </c>
      <c r="C63" s="1">
        <v>3.1132870000000001</v>
      </c>
      <c r="D63" s="1">
        <v>4.568E-3</v>
      </c>
      <c r="E63" s="1">
        <v>4.2625400000000004</v>
      </c>
      <c r="F63" s="1">
        <f t="shared" si="0"/>
        <v>0.73038305798889858</v>
      </c>
      <c r="G63">
        <f t="shared" si="1"/>
        <v>-2.728986185577813</v>
      </c>
    </row>
    <row r="64" spans="1:7" x14ac:dyDescent="0.45">
      <c r="A64" s="1">
        <v>660</v>
      </c>
      <c r="B64" s="1">
        <v>0.40010800000000002</v>
      </c>
      <c r="C64" s="1">
        <v>3.3055659999999998</v>
      </c>
      <c r="D64" s="1">
        <v>4.81E-3</v>
      </c>
      <c r="E64" s="1">
        <v>3.9751560000000001</v>
      </c>
      <c r="F64" s="1">
        <f t="shared" si="0"/>
        <v>0.83155629615542126</v>
      </c>
      <c r="G64">
        <f t="shared" si="1"/>
        <v>-1.6021668764049624</v>
      </c>
    </row>
    <row r="65" spans="1:7" x14ac:dyDescent="0.45">
      <c r="A65" s="1">
        <v>670</v>
      </c>
      <c r="B65" s="1">
        <v>0.42590899999999998</v>
      </c>
      <c r="C65" s="1">
        <v>3.5600640000000001</v>
      </c>
      <c r="D65" s="1">
        <v>5.2469999999999999E-3</v>
      </c>
      <c r="E65" s="1">
        <v>3.645804</v>
      </c>
      <c r="F65" s="1">
        <f t="shared" si="0"/>
        <v>0.9764825536424887</v>
      </c>
      <c r="G65">
        <f t="shared" si="1"/>
        <v>-0.20671023286779261</v>
      </c>
    </row>
    <row r="66" spans="1:7" x14ac:dyDescent="0.45">
      <c r="A66" s="1">
        <v>680</v>
      </c>
      <c r="B66" s="1">
        <v>0.45772200000000002</v>
      </c>
      <c r="C66" s="1">
        <v>3.8937089999999999</v>
      </c>
      <c r="D66" s="1">
        <v>5.914E-3</v>
      </c>
      <c r="E66" s="1">
        <v>3.2984019999999998</v>
      </c>
      <c r="F66" s="1">
        <f t="shared" si="0"/>
        <v>1.1804834583534694</v>
      </c>
      <c r="G66">
        <f t="shared" si="1"/>
        <v>1.4411981172209218</v>
      </c>
    </row>
    <row r="67" spans="1:7" x14ac:dyDescent="0.45">
      <c r="A67" s="1">
        <v>690</v>
      </c>
      <c r="B67" s="1">
        <v>0.497035</v>
      </c>
      <c r="C67" s="1">
        <v>4.3255460000000001</v>
      </c>
      <c r="D67" s="1">
        <v>6.6769999999999998E-3</v>
      </c>
      <c r="E67" s="1">
        <v>3.006151</v>
      </c>
      <c r="F67" s="1">
        <f t="shared" ref="F67:F101" si="2">C67/E67</f>
        <v>1.4388984452211482</v>
      </c>
      <c r="G67">
        <f t="shared" ref="G67:G101" si="3">20*LOG10(F67)</f>
        <v>3.1606028664118426</v>
      </c>
    </row>
    <row r="68" spans="1:7" x14ac:dyDescent="0.45">
      <c r="A68" s="1">
        <v>700</v>
      </c>
      <c r="B68" s="1">
        <v>0.54616600000000004</v>
      </c>
      <c r="C68" s="1">
        <v>4.8813870000000001</v>
      </c>
      <c r="D68" s="1">
        <v>7.5630000000000003E-3</v>
      </c>
      <c r="E68" s="1">
        <v>2.9636399999999998</v>
      </c>
      <c r="F68" s="1">
        <f t="shared" si="2"/>
        <v>1.6470917520346602</v>
      </c>
      <c r="G68">
        <f t="shared" si="3"/>
        <v>4.334355848513197</v>
      </c>
    </row>
    <row r="69" spans="1:7" x14ac:dyDescent="0.45">
      <c r="A69" s="1">
        <v>710</v>
      </c>
      <c r="B69" s="1">
        <v>0.60681099999999999</v>
      </c>
      <c r="C69" s="1">
        <v>5.5880320000000001</v>
      </c>
      <c r="D69" s="1">
        <v>8.8000000000000005E-3</v>
      </c>
      <c r="E69" s="1">
        <v>3.5223599999999999</v>
      </c>
      <c r="F69" s="1">
        <f t="shared" si="2"/>
        <v>1.5864454513451209</v>
      </c>
      <c r="G69">
        <f t="shared" si="3"/>
        <v>4.0085028765119368</v>
      </c>
    </row>
    <row r="70" spans="1:7" x14ac:dyDescent="0.45">
      <c r="A70" s="1">
        <v>720</v>
      </c>
      <c r="B70" s="1">
        <v>0.67846899999999999</v>
      </c>
      <c r="C70" s="1">
        <v>6.4682700000000004</v>
      </c>
      <c r="D70" s="1">
        <v>1.0192E-2</v>
      </c>
      <c r="E70" s="1">
        <v>4.9901049999999998</v>
      </c>
      <c r="F70" s="1">
        <f t="shared" si="2"/>
        <v>1.2962192178320899</v>
      </c>
      <c r="G70">
        <f t="shared" si="3"/>
        <v>2.2535691208731152</v>
      </c>
    </row>
    <row r="71" spans="1:7" x14ac:dyDescent="0.45">
      <c r="A71" s="1">
        <v>730</v>
      </c>
      <c r="B71" s="1">
        <v>0.74365800000000004</v>
      </c>
      <c r="C71" s="1">
        <v>7.4019329999999997</v>
      </c>
      <c r="D71" s="1">
        <v>1.1873E-2</v>
      </c>
      <c r="E71" s="1">
        <v>7.4276220000000004</v>
      </c>
      <c r="F71" s="1">
        <f t="shared" si="2"/>
        <v>0.9965414233519152</v>
      </c>
      <c r="G71">
        <f t="shared" si="3"/>
        <v>-3.0092884392627122E-2</v>
      </c>
    </row>
    <row r="72" spans="1:7" x14ac:dyDescent="0.45">
      <c r="A72" s="1">
        <v>740</v>
      </c>
      <c r="B72" s="1">
        <v>0.75188999999999995</v>
      </c>
      <c r="C72" s="1">
        <v>7.8649380000000004</v>
      </c>
      <c r="D72" s="1">
        <v>1.2784999999999999E-2</v>
      </c>
      <c r="E72" s="1">
        <v>10.117673999999999</v>
      </c>
      <c r="F72" s="1">
        <f t="shared" si="2"/>
        <v>0.77734645334490926</v>
      </c>
      <c r="G72">
        <f t="shared" si="3"/>
        <v>-2.1877075714390153</v>
      </c>
    </row>
    <row r="73" spans="1:7" x14ac:dyDescent="0.45">
      <c r="A73" s="1">
        <v>750</v>
      </c>
      <c r="B73" s="1">
        <v>0.67312300000000003</v>
      </c>
      <c r="C73" s="1">
        <v>7.4220560000000004</v>
      </c>
      <c r="D73" s="1">
        <v>1.2289E-2</v>
      </c>
      <c r="E73" s="1">
        <v>11.79594</v>
      </c>
      <c r="F73" s="1">
        <f t="shared" si="2"/>
        <v>0.62920428554231378</v>
      </c>
      <c r="G73">
        <f t="shared" si="3"/>
        <v>-4.0241665607385082</v>
      </c>
    </row>
    <row r="74" spans="1:7" x14ac:dyDescent="0.45">
      <c r="A74" s="1">
        <v>760</v>
      </c>
      <c r="B74" s="1">
        <v>0.54823100000000002</v>
      </c>
      <c r="C74" s="1">
        <v>6.3864669999999997</v>
      </c>
      <c r="D74" s="1">
        <v>1.0707E-2</v>
      </c>
      <c r="E74" s="1">
        <v>12.160968</v>
      </c>
      <c r="F74" s="1">
        <f t="shared" si="2"/>
        <v>0.52516107270408074</v>
      </c>
      <c r="G74">
        <f t="shared" si="3"/>
        <v>-5.5941494649172974</v>
      </c>
    </row>
    <row r="75" spans="1:7" x14ac:dyDescent="0.45">
      <c r="A75" s="1">
        <v>770</v>
      </c>
      <c r="B75" s="1">
        <v>0.4289</v>
      </c>
      <c r="C75" s="1">
        <v>5.2949809999999999</v>
      </c>
      <c r="D75" s="1">
        <v>8.9759999999999996E-3</v>
      </c>
      <c r="E75" s="1">
        <v>11.811514000000001</v>
      </c>
      <c r="F75" s="1">
        <f t="shared" si="2"/>
        <v>0.44828977893943145</v>
      </c>
      <c r="G75">
        <f t="shared" si="3"/>
        <v>-6.9688232597489863</v>
      </c>
    </row>
    <row r="76" spans="1:7" x14ac:dyDescent="0.45">
      <c r="A76" s="1">
        <v>780</v>
      </c>
      <c r="B76" s="1">
        <v>0.33237100000000003</v>
      </c>
      <c r="C76" s="1">
        <v>4.3600180000000002</v>
      </c>
      <c r="D76" s="1">
        <v>7.5589999999999997E-3</v>
      </c>
      <c r="E76" s="1">
        <v>11.237577</v>
      </c>
      <c r="F76" s="1">
        <f t="shared" si="2"/>
        <v>0.38798559511538833</v>
      </c>
      <c r="G76">
        <f t="shared" si="3"/>
        <v>-8.2236879663649063</v>
      </c>
    </row>
    <row r="77" spans="1:7" x14ac:dyDescent="0.45">
      <c r="A77" s="1">
        <v>790</v>
      </c>
      <c r="B77" s="1">
        <v>0.25944</v>
      </c>
      <c r="C77" s="1">
        <v>3.6199119999999998</v>
      </c>
      <c r="D77" s="1">
        <v>6.3839999999999999E-3</v>
      </c>
      <c r="E77" s="1">
        <v>10.656299000000001</v>
      </c>
      <c r="F77" s="1">
        <f t="shared" si="2"/>
        <v>0.33969692479537217</v>
      </c>
      <c r="G77">
        <f t="shared" si="3"/>
        <v>-9.3781676937708127</v>
      </c>
    </row>
    <row r="78" spans="1:7" x14ac:dyDescent="0.45">
      <c r="A78" s="1">
        <v>800</v>
      </c>
      <c r="B78" s="1">
        <v>0.20610200000000001</v>
      </c>
      <c r="C78" s="1">
        <v>3.047272</v>
      </c>
      <c r="D78" s="1">
        <v>5.4120000000000001E-3</v>
      </c>
      <c r="E78" s="1">
        <v>10.145546</v>
      </c>
      <c r="F78" s="1">
        <f t="shared" si="2"/>
        <v>0.30035564374751245</v>
      </c>
      <c r="G78">
        <f t="shared" si="3"/>
        <v>-10.447284063054083</v>
      </c>
    </row>
    <row r="79" spans="1:7" x14ac:dyDescent="0.45">
      <c r="A79" s="1">
        <v>810</v>
      </c>
      <c r="B79" s="1">
        <v>0.16747300000000001</v>
      </c>
      <c r="C79" s="1">
        <v>2.6017549999999998</v>
      </c>
      <c r="D79" s="1">
        <v>4.6379999999999998E-3</v>
      </c>
      <c r="E79" s="1">
        <v>9.7240990000000007</v>
      </c>
      <c r="F79" s="1">
        <f t="shared" si="2"/>
        <v>0.26755743642675783</v>
      </c>
      <c r="G79">
        <f t="shared" si="3"/>
        <v>-11.451659476921103</v>
      </c>
    </row>
    <row r="80" spans="1:7" x14ac:dyDescent="0.45">
      <c r="A80" s="1">
        <v>820</v>
      </c>
      <c r="B80" s="1">
        <v>0.14000000000000001</v>
      </c>
      <c r="C80" s="1">
        <v>2.25021</v>
      </c>
      <c r="D80" s="1">
        <v>4.1060000000000003E-3</v>
      </c>
      <c r="E80" s="1">
        <v>9.3782460000000007</v>
      </c>
      <c r="F80" s="1">
        <f t="shared" si="2"/>
        <v>0.23993932340866297</v>
      </c>
      <c r="G80">
        <f t="shared" si="3"/>
        <v>-12.397971402471438</v>
      </c>
    </row>
    <row r="81" spans="1:7" x14ac:dyDescent="0.45">
      <c r="A81" s="1">
        <v>830</v>
      </c>
      <c r="B81" s="1">
        <v>0.120791</v>
      </c>
      <c r="C81" s="1">
        <v>1.965992</v>
      </c>
      <c r="D81" s="1">
        <v>3.7429999999999998E-3</v>
      </c>
      <c r="E81" s="1">
        <v>9.0952710000000003</v>
      </c>
      <c r="F81" s="1">
        <f t="shared" si="2"/>
        <v>0.2161554064744195</v>
      </c>
      <c r="G81">
        <f t="shared" si="3"/>
        <v>-13.304677948603111</v>
      </c>
    </row>
    <row r="82" spans="1:7" x14ac:dyDescent="0.45">
      <c r="A82" s="1">
        <v>840</v>
      </c>
      <c r="B82" s="1">
        <v>0.108844</v>
      </c>
      <c r="C82" s="1">
        <v>1.738502</v>
      </c>
      <c r="D82" s="1">
        <v>3.2429999999999998E-3</v>
      </c>
      <c r="E82" s="1">
        <v>8.8671430000000004</v>
      </c>
      <c r="F82" s="1">
        <f t="shared" si="2"/>
        <v>0.19606112137810339</v>
      </c>
      <c r="G82">
        <f t="shared" si="3"/>
        <v>-14.152170354584682</v>
      </c>
    </row>
    <row r="83" spans="1:7" x14ac:dyDescent="0.45">
      <c r="A83" s="1">
        <v>850</v>
      </c>
      <c r="B83" s="1">
        <v>0.101787</v>
      </c>
      <c r="C83" s="1">
        <v>1.5567</v>
      </c>
      <c r="D83" s="1">
        <v>3.0950000000000001E-3</v>
      </c>
      <c r="E83" s="1">
        <v>8.6908860000000008</v>
      </c>
      <c r="F83" s="1">
        <f t="shared" si="2"/>
        <v>0.1791186767379068</v>
      </c>
      <c r="G83">
        <f t="shared" si="3"/>
        <v>-14.937182556462163</v>
      </c>
    </row>
    <row r="84" spans="1:7" x14ac:dyDescent="0.45">
      <c r="A84" s="1">
        <v>860</v>
      </c>
      <c r="B84" s="1">
        <v>9.6255999999999994E-2</v>
      </c>
      <c r="C84" s="1">
        <v>1.407295</v>
      </c>
      <c r="D84" s="1">
        <v>2.8370000000000001E-3</v>
      </c>
      <c r="E84" s="1">
        <v>8.5562989999999992</v>
      </c>
      <c r="F84" s="1">
        <f t="shared" si="2"/>
        <v>0.16447473376047286</v>
      </c>
      <c r="G84">
        <f t="shared" si="3"/>
        <v>-15.678016158679513</v>
      </c>
    </row>
    <row r="85" spans="1:7" x14ac:dyDescent="0.45">
      <c r="A85" s="1">
        <v>870</v>
      </c>
      <c r="B85" s="1">
        <v>9.1477000000000003E-2</v>
      </c>
      <c r="C85" s="1">
        <v>1.2732969999999999</v>
      </c>
      <c r="D85" s="1">
        <v>2.9139999999999999E-3</v>
      </c>
      <c r="E85" s="1">
        <v>8.432461</v>
      </c>
      <c r="F85" s="1">
        <f t="shared" si="2"/>
        <v>0.1509994531845448</v>
      </c>
      <c r="G85">
        <f t="shared" si="3"/>
        <v>-16.420492508357114</v>
      </c>
    </row>
    <row r="86" spans="1:7" x14ac:dyDescent="0.45">
      <c r="A86" s="1">
        <v>880</v>
      </c>
      <c r="B86" s="1">
        <v>8.7904999999999997E-2</v>
      </c>
      <c r="C86" s="1">
        <v>1.1480710000000001</v>
      </c>
      <c r="D86" s="1">
        <v>2.996E-3</v>
      </c>
      <c r="E86" s="1">
        <v>8.305517</v>
      </c>
      <c r="F86" s="1">
        <f t="shared" si="2"/>
        <v>0.1382299259636697</v>
      </c>
      <c r="G86">
        <f t="shared" si="3"/>
        <v>-17.187958491778595</v>
      </c>
    </row>
    <row r="87" spans="1:7" x14ac:dyDescent="0.45">
      <c r="A87" s="1">
        <v>890</v>
      </c>
      <c r="B87" s="1">
        <v>8.6823999999999998E-2</v>
      </c>
      <c r="C87" s="1">
        <v>1.0293639999999999</v>
      </c>
      <c r="D87" s="1">
        <v>2.8530000000000001E-3</v>
      </c>
      <c r="E87" s="1">
        <v>8.1771539999999998</v>
      </c>
      <c r="F87" s="1">
        <f t="shared" si="2"/>
        <v>0.12588291721056005</v>
      </c>
      <c r="G87">
        <f t="shared" si="3"/>
        <v>-18.000664026048799</v>
      </c>
    </row>
    <row r="88" spans="1:7" x14ac:dyDescent="0.45">
      <c r="A88" s="1">
        <v>900</v>
      </c>
      <c r="B88" s="1">
        <v>8.8636000000000006E-2</v>
      </c>
      <c r="C88" s="1">
        <v>0.91720599999999997</v>
      </c>
      <c r="D88" s="1">
        <v>2.9169999999999999E-3</v>
      </c>
      <c r="E88" s="1">
        <v>8.0425529999999998</v>
      </c>
      <c r="F88" s="1">
        <f t="shared" si="2"/>
        <v>0.11404413499046882</v>
      </c>
      <c r="G88">
        <f t="shared" si="3"/>
        <v>-18.858540890214201</v>
      </c>
    </row>
    <row r="89" spans="1:7" x14ac:dyDescent="0.45">
      <c r="A89" s="1">
        <v>910</v>
      </c>
      <c r="B89" s="1">
        <v>9.3064999999999995E-2</v>
      </c>
      <c r="C89" s="1">
        <v>0.809728</v>
      </c>
      <c r="D89" s="1">
        <v>3.1199999999999999E-3</v>
      </c>
      <c r="E89" s="1">
        <v>7.893192</v>
      </c>
      <c r="F89" s="1">
        <f t="shared" si="2"/>
        <v>0.10258562062090977</v>
      </c>
      <c r="G89">
        <f t="shared" si="3"/>
        <v>-19.778270196305289</v>
      </c>
    </row>
    <row r="90" spans="1:7" x14ac:dyDescent="0.45">
      <c r="A90" s="1">
        <v>920</v>
      </c>
      <c r="B90" s="1">
        <v>9.9727999999999997E-2</v>
      </c>
      <c r="C90" s="1">
        <v>0.71166799999999997</v>
      </c>
      <c r="D90" s="1">
        <v>2.7920000000000002E-3</v>
      </c>
      <c r="E90" s="1">
        <v>7.7327070000000004</v>
      </c>
      <c r="F90" s="1">
        <f t="shared" si="2"/>
        <v>9.203348840192703E-2</v>
      </c>
      <c r="G90">
        <f t="shared" si="3"/>
        <v>-20.721082326610993</v>
      </c>
    </row>
    <row r="91" spans="1:7" x14ac:dyDescent="0.45">
      <c r="A91" s="1">
        <v>930</v>
      </c>
      <c r="B91" s="1">
        <v>0.108363</v>
      </c>
      <c r="C91" s="1">
        <v>0.62700900000000004</v>
      </c>
      <c r="D91" s="1">
        <v>2.6080000000000001E-3</v>
      </c>
      <c r="E91" s="1">
        <v>7.5634059999999996</v>
      </c>
      <c r="F91" s="1">
        <f t="shared" si="2"/>
        <v>8.2900349392852915E-2</v>
      </c>
      <c r="G91">
        <f t="shared" si="3"/>
        <v>-21.628872781257911</v>
      </c>
    </row>
    <row r="92" spans="1:7" x14ac:dyDescent="0.45">
      <c r="A92" s="1">
        <v>940</v>
      </c>
      <c r="B92" s="1">
        <v>0.11805499999999999</v>
      </c>
      <c r="C92" s="1">
        <v>0.58207900000000001</v>
      </c>
      <c r="D92" s="1">
        <v>2.4940000000000001E-3</v>
      </c>
      <c r="E92" s="1">
        <v>7.4102969999999999</v>
      </c>
      <c r="F92" s="1">
        <f t="shared" si="2"/>
        <v>7.8550023028766597E-2</v>
      </c>
      <c r="G92">
        <f t="shared" si="3"/>
        <v>-22.097073666009173</v>
      </c>
    </row>
    <row r="93" spans="1:7" x14ac:dyDescent="0.45">
      <c r="A93" s="1">
        <v>950</v>
      </c>
      <c r="B93" s="1">
        <v>0.12531700000000001</v>
      </c>
      <c r="C93" s="1">
        <v>0.60194800000000004</v>
      </c>
      <c r="D93" s="1">
        <v>2.3349999999999998E-3</v>
      </c>
      <c r="E93" s="1">
        <v>7.327642</v>
      </c>
      <c r="F93" s="1">
        <f t="shared" si="2"/>
        <v>8.2147572165779933E-2</v>
      </c>
      <c r="G93">
        <f t="shared" si="3"/>
        <v>-21.708105348311971</v>
      </c>
    </row>
    <row r="94" spans="1:7" x14ac:dyDescent="0.45">
      <c r="A94" s="1">
        <v>960</v>
      </c>
      <c r="B94" s="1">
        <v>0.12508900000000001</v>
      </c>
      <c r="C94" s="1">
        <v>0.65864599999999995</v>
      </c>
      <c r="D94" s="1">
        <v>1.9680000000000001E-3</v>
      </c>
      <c r="E94" s="1">
        <v>7.3553269999999999</v>
      </c>
      <c r="F94" s="1">
        <f t="shared" si="2"/>
        <v>8.9546800570525276E-2</v>
      </c>
      <c r="G94">
        <f t="shared" si="3"/>
        <v>-20.95899853005411</v>
      </c>
    </row>
    <row r="95" spans="1:7" x14ac:dyDescent="0.45">
      <c r="A95" s="1">
        <v>970</v>
      </c>
      <c r="B95" s="1">
        <v>0.117968</v>
      </c>
      <c r="C95" s="1">
        <v>0.67247999999999997</v>
      </c>
      <c r="D95" s="1">
        <v>1.7700000000000001E-3</v>
      </c>
      <c r="E95" s="1">
        <v>7.4198310000000003</v>
      </c>
      <c r="F95" s="1">
        <f t="shared" si="2"/>
        <v>9.063279204068124E-2</v>
      </c>
      <c r="G95">
        <f t="shared" si="3"/>
        <v>-20.854292817843074</v>
      </c>
    </row>
    <row r="96" spans="1:7" x14ac:dyDescent="0.45">
      <c r="A96" s="1">
        <v>980</v>
      </c>
      <c r="B96" s="1">
        <v>0.111349</v>
      </c>
      <c r="C96" s="1">
        <v>0.62968400000000002</v>
      </c>
      <c r="D96" s="1">
        <v>1.8259999999999999E-3</v>
      </c>
      <c r="E96" s="1">
        <v>7.4199390000000003</v>
      </c>
      <c r="F96" s="1">
        <f t="shared" si="2"/>
        <v>8.4863770443395825E-2</v>
      </c>
      <c r="G96">
        <f t="shared" si="3"/>
        <v>-21.425553534257624</v>
      </c>
    </row>
    <row r="97" spans="1:7" x14ac:dyDescent="0.45">
      <c r="A97" s="1">
        <v>990</v>
      </c>
      <c r="B97" s="1">
        <v>0.10989400000000001</v>
      </c>
      <c r="C97" s="1">
        <v>0.55785099999999999</v>
      </c>
      <c r="D97" s="1">
        <v>1.694E-3</v>
      </c>
      <c r="E97" s="1">
        <v>7.3450480000000002</v>
      </c>
      <c r="F97" s="1">
        <f t="shared" si="2"/>
        <v>7.5949265409838027E-2</v>
      </c>
      <c r="G97">
        <f t="shared" si="3"/>
        <v>-22.389528446556255</v>
      </c>
    </row>
    <row r="98" spans="1:7" x14ac:dyDescent="0.45">
      <c r="A98" s="1">
        <v>1000</v>
      </c>
      <c r="B98" s="1">
        <v>0.113149</v>
      </c>
      <c r="C98" s="1">
        <v>0.48304999999999998</v>
      </c>
      <c r="D98" s="1">
        <v>2.1210000000000001E-3</v>
      </c>
      <c r="E98" s="1">
        <v>7.2305999999999999</v>
      </c>
      <c r="F98" s="1">
        <f t="shared" si="2"/>
        <v>6.6806350786933311E-2</v>
      </c>
      <c r="G98">
        <f t="shared" si="3"/>
        <v>-23.503645007788471</v>
      </c>
    </row>
    <row r="99" spans="1:7" x14ac:dyDescent="0.45">
      <c r="A99" s="1">
        <v>1010</v>
      </c>
      <c r="B99" s="1">
        <v>0.11698699999999999</v>
      </c>
      <c r="C99" s="1">
        <v>0.42712099999999997</v>
      </c>
      <c r="D99" s="1">
        <v>1.9880000000000002E-3</v>
      </c>
      <c r="E99" s="1">
        <v>7.1321440000000003</v>
      </c>
      <c r="F99" s="1">
        <f t="shared" si="2"/>
        <v>5.9886760558956739E-2</v>
      </c>
      <c r="G99">
        <f t="shared" si="3"/>
        <v>-24.453383569479502</v>
      </c>
    </row>
    <row r="100" spans="1:7" x14ac:dyDescent="0.45">
      <c r="A100" s="1">
        <v>1020</v>
      </c>
      <c r="B100" s="1">
        <v>0.120505</v>
      </c>
      <c r="C100" s="1">
        <v>0.381438</v>
      </c>
      <c r="D100" s="1">
        <v>1.867E-3</v>
      </c>
      <c r="E100" s="1">
        <v>7.0475399999999997</v>
      </c>
      <c r="F100" s="1">
        <f t="shared" si="2"/>
        <v>5.4123566521083952E-2</v>
      </c>
      <c r="G100">
        <f t="shared" si="3"/>
        <v>-25.332271858121153</v>
      </c>
    </row>
    <row r="101" spans="1:7" x14ac:dyDescent="0.45">
      <c r="A101" s="1">
        <v>1030</v>
      </c>
      <c r="B101" s="1">
        <v>0.123749</v>
      </c>
      <c r="C101" s="1">
        <v>0.35139199999999998</v>
      </c>
      <c r="D101" s="1">
        <v>1.8500000000000001E-3</v>
      </c>
      <c r="E101" s="1">
        <v>6.9650319999999999</v>
      </c>
      <c r="F101" s="1">
        <f t="shared" si="2"/>
        <v>5.0450880914832838E-2</v>
      </c>
      <c r="G101">
        <f t="shared" si="3"/>
        <v>-25.942624924275464</v>
      </c>
    </row>
  </sheetData>
  <mergeCells count="8">
    <mergeCell ref="T1:U1"/>
    <mergeCell ref="V1:W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CFE1E-D5E4-45A8-9F13-1E90E71B3CF6}">
  <dimension ref="A1:G101"/>
  <sheetViews>
    <sheetView workbookViewId="0">
      <selection activeCell="I20" sqref="I20"/>
    </sheetView>
  </sheetViews>
  <sheetFormatPr defaultRowHeight="14.25" x14ac:dyDescent="0.45"/>
  <sheetData>
    <row r="1" spans="1:7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45">
      <c r="A2" s="1">
        <v>40</v>
      </c>
      <c r="B2" s="1">
        <v>8.4500000000000005E-4</v>
      </c>
      <c r="C2" s="1">
        <v>1.6454E-2</v>
      </c>
      <c r="D2" s="1">
        <v>2.8779999999999999E-3</v>
      </c>
      <c r="E2" s="1">
        <v>1.7217E-2</v>
      </c>
      <c r="F2">
        <f>C2/E2</f>
        <v>0.95568333623743973</v>
      </c>
      <c r="G2">
        <f>20*LOG10(F2)</f>
        <v>-0.39371972992890275</v>
      </c>
    </row>
    <row r="3" spans="1:7" x14ac:dyDescent="0.45">
      <c r="A3" s="1">
        <v>50</v>
      </c>
      <c r="B3" s="1">
        <v>1.490821</v>
      </c>
      <c r="C3" s="1">
        <v>0.94959499999999997</v>
      </c>
      <c r="D3" s="1">
        <v>2.8679999999999999E-3</v>
      </c>
      <c r="E3" s="1">
        <v>0.495</v>
      </c>
      <c r="F3">
        <f t="shared" ref="F3:F66" si="0">C3/E3</f>
        <v>1.9183737373737373</v>
      </c>
      <c r="G3">
        <f t="shared" ref="G3:G66" si="1">20*LOG10(F3)</f>
        <v>5.6586644056736777</v>
      </c>
    </row>
    <row r="4" spans="1:7" x14ac:dyDescent="0.45">
      <c r="A4" s="1">
        <v>60</v>
      </c>
      <c r="B4" s="1">
        <v>1.5173719999999999</v>
      </c>
      <c r="C4" s="1">
        <v>1.224602</v>
      </c>
      <c r="D4" s="1">
        <v>2.9190000000000002E-3</v>
      </c>
      <c r="E4" s="1">
        <v>0.80313299999999999</v>
      </c>
      <c r="F4">
        <f t="shared" si="0"/>
        <v>1.5247810761106815</v>
      </c>
      <c r="G4">
        <f t="shared" si="1"/>
        <v>3.6641498669381889</v>
      </c>
    </row>
    <row r="5" spans="1:7" x14ac:dyDescent="0.45">
      <c r="A5" s="1">
        <v>70</v>
      </c>
      <c r="B5" s="1">
        <v>1.5469409999999999</v>
      </c>
      <c r="C5" s="1">
        <v>1.524106</v>
      </c>
      <c r="D5" s="1">
        <v>3.019E-3</v>
      </c>
      <c r="E5" s="1">
        <v>1.1725099999999999</v>
      </c>
      <c r="F5">
        <f t="shared" si="0"/>
        <v>1.2998660992230344</v>
      </c>
      <c r="G5">
        <f t="shared" si="1"/>
        <v>2.2779723482347549</v>
      </c>
    </row>
    <row r="6" spans="1:7" x14ac:dyDescent="0.45">
      <c r="A6" s="1">
        <v>80</v>
      </c>
      <c r="B6" s="1">
        <v>1.581725</v>
      </c>
      <c r="C6" s="1">
        <v>1.8720810000000001</v>
      </c>
      <c r="D6" s="1">
        <v>2.9520000000000002E-3</v>
      </c>
      <c r="E6" s="1">
        <v>1.657267</v>
      </c>
      <c r="F6">
        <f t="shared" si="0"/>
        <v>1.1296194276480496</v>
      </c>
      <c r="G6">
        <f t="shared" si="1"/>
        <v>1.0586430588533964</v>
      </c>
    </row>
    <row r="7" spans="1:7" x14ac:dyDescent="0.45">
      <c r="A7" s="1">
        <v>90</v>
      </c>
      <c r="B7" s="1">
        <v>1.620857</v>
      </c>
      <c r="C7" s="1">
        <v>2.2903799999999999</v>
      </c>
      <c r="D7" s="1">
        <v>2.879E-3</v>
      </c>
      <c r="E7" s="1">
        <v>2.2676989999999999</v>
      </c>
      <c r="F7">
        <f t="shared" si="0"/>
        <v>1.0100017683122848</v>
      </c>
      <c r="G7">
        <f t="shared" si="1"/>
        <v>8.6442682931966414E-2</v>
      </c>
    </row>
    <row r="8" spans="1:7" x14ac:dyDescent="0.45">
      <c r="A8" s="1">
        <v>100</v>
      </c>
      <c r="B8" s="1">
        <v>1.643116</v>
      </c>
      <c r="C8" s="1">
        <v>2.284821</v>
      </c>
      <c r="D8" s="1">
        <v>2.702E-3</v>
      </c>
      <c r="E8" s="1">
        <v>2.6465239999999999</v>
      </c>
      <c r="F8">
        <f t="shared" si="0"/>
        <v>0.86332903083440771</v>
      </c>
      <c r="G8">
        <f t="shared" si="1"/>
        <v>-1.2764730997843787</v>
      </c>
    </row>
    <row r="9" spans="1:7" x14ac:dyDescent="0.45">
      <c r="A9" s="1">
        <v>110</v>
      </c>
      <c r="B9" s="1">
        <v>1.7050190000000001</v>
      </c>
      <c r="C9" s="1">
        <v>2.8291149999999998</v>
      </c>
      <c r="D9" s="1">
        <v>2.689E-3</v>
      </c>
      <c r="E9" s="1">
        <v>3.5803219999999998</v>
      </c>
      <c r="F9">
        <f t="shared" si="0"/>
        <v>0.79018451413029334</v>
      </c>
      <c r="G9">
        <f t="shared" si="1"/>
        <v>-2.0454297156594694</v>
      </c>
    </row>
    <row r="10" spans="1:7" x14ac:dyDescent="0.45">
      <c r="A10" s="1">
        <v>120</v>
      </c>
      <c r="B10" s="1">
        <v>1.773679</v>
      </c>
      <c r="C10" s="1">
        <v>3.3715290000000002</v>
      </c>
      <c r="D10" s="1">
        <v>2.2720000000000001E-3</v>
      </c>
      <c r="E10" s="1">
        <v>4.6442459999999999</v>
      </c>
      <c r="F10">
        <f t="shared" si="0"/>
        <v>0.72595831486962581</v>
      </c>
      <c r="G10">
        <f t="shared" si="1"/>
        <v>-2.7817663226882501</v>
      </c>
    </row>
    <row r="11" spans="1:7" x14ac:dyDescent="0.45">
      <c r="A11" s="1">
        <v>130</v>
      </c>
      <c r="B11" s="1">
        <v>1.854133</v>
      </c>
      <c r="C11" s="1">
        <v>3.974456</v>
      </c>
      <c r="D11" s="1">
        <v>2.081E-3</v>
      </c>
      <c r="E11" s="1">
        <v>5.9276450000000001</v>
      </c>
      <c r="F11">
        <f t="shared" si="0"/>
        <v>0.67049494360745288</v>
      </c>
      <c r="G11">
        <f t="shared" si="1"/>
        <v>-3.4720898587580624</v>
      </c>
    </row>
    <row r="12" spans="1:7" x14ac:dyDescent="0.45">
      <c r="A12" s="1">
        <v>140</v>
      </c>
      <c r="B12" s="1">
        <v>1.953757</v>
      </c>
      <c r="C12" s="1">
        <v>4.6888589999999999</v>
      </c>
      <c r="D12" s="1">
        <v>1.8959999999999999E-3</v>
      </c>
      <c r="E12" s="1">
        <v>7.5335109999999998</v>
      </c>
      <c r="F12">
        <f t="shared" si="0"/>
        <v>0.62240023277327128</v>
      </c>
      <c r="G12">
        <f t="shared" si="1"/>
        <v>-4.118605071905642</v>
      </c>
    </row>
    <row r="13" spans="1:7" x14ac:dyDescent="0.45">
      <c r="A13" s="1">
        <v>150</v>
      </c>
      <c r="B13" s="1">
        <v>2.0839590000000001</v>
      </c>
      <c r="C13" s="1">
        <v>5.5806009999999997</v>
      </c>
      <c r="D13" s="1">
        <v>1.884E-3</v>
      </c>
      <c r="E13" s="1">
        <v>9.6016779999999997</v>
      </c>
      <c r="F13">
        <f t="shared" si="0"/>
        <v>0.58121101332496261</v>
      </c>
      <c r="G13">
        <f t="shared" si="1"/>
        <v>-4.7133232976337354</v>
      </c>
    </row>
    <row r="14" spans="1:7" x14ac:dyDescent="0.45">
      <c r="A14" s="1">
        <v>160</v>
      </c>
      <c r="B14" s="1">
        <v>2.2555489999999998</v>
      </c>
      <c r="C14" s="1">
        <v>6.6978799999999996</v>
      </c>
      <c r="D14" s="1">
        <v>2.5110000000000002E-3</v>
      </c>
      <c r="E14" s="1">
        <v>12.317410000000001</v>
      </c>
      <c r="F14">
        <f t="shared" si="0"/>
        <v>0.54377340690940701</v>
      </c>
      <c r="G14">
        <f t="shared" si="1"/>
        <v>-5.2916407056545491</v>
      </c>
    </row>
    <row r="15" spans="1:7" x14ac:dyDescent="0.45">
      <c r="A15" s="1">
        <v>170</v>
      </c>
      <c r="B15" s="1">
        <v>2.4822600000000001</v>
      </c>
      <c r="C15" s="1">
        <v>8.1505589999999994</v>
      </c>
      <c r="D15" s="1">
        <v>3.2469999999999999E-3</v>
      </c>
      <c r="E15" s="1">
        <v>16.010090000000002</v>
      </c>
      <c r="F15">
        <f t="shared" si="0"/>
        <v>0.50908889331665208</v>
      </c>
      <c r="G15">
        <f t="shared" si="1"/>
        <v>-5.8641275553800192</v>
      </c>
    </row>
    <row r="16" spans="1:7" x14ac:dyDescent="0.45">
      <c r="A16" s="1">
        <v>180</v>
      </c>
      <c r="B16" s="1">
        <v>2.7036899999999999</v>
      </c>
      <c r="C16" s="1">
        <v>10.169601999999999</v>
      </c>
      <c r="D16" s="1">
        <v>4.274E-3</v>
      </c>
      <c r="E16" s="1">
        <v>20.265039000000002</v>
      </c>
      <c r="F16">
        <f t="shared" si="0"/>
        <v>0.50182987558030356</v>
      </c>
      <c r="G16">
        <f t="shared" si="1"/>
        <v>-5.9888697455040676</v>
      </c>
    </row>
    <row r="17" spans="1:7" x14ac:dyDescent="0.45">
      <c r="A17" s="1">
        <v>190</v>
      </c>
      <c r="B17" s="1">
        <v>3.1275040000000001</v>
      </c>
      <c r="C17" s="1">
        <v>13.615303000000001</v>
      </c>
      <c r="D17" s="1">
        <v>6.0610000000000004E-3</v>
      </c>
      <c r="E17" s="1">
        <v>27.682293000000001</v>
      </c>
      <c r="F17">
        <f t="shared" si="0"/>
        <v>0.49184158985673621</v>
      </c>
      <c r="G17">
        <f t="shared" si="1"/>
        <v>-6.1634950067977883</v>
      </c>
    </row>
    <row r="18" spans="1:7" x14ac:dyDescent="0.45">
      <c r="A18" s="1">
        <v>200</v>
      </c>
      <c r="B18" s="1">
        <v>3.8449179999999998</v>
      </c>
      <c r="C18" s="1">
        <v>18.503264999999999</v>
      </c>
      <c r="D18" s="1">
        <v>8.7819999999999999E-3</v>
      </c>
      <c r="E18" s="1">
        <v>40.194248999999999</v>
      </c>
      <c r="F18">
        <f t="shared" si="0"/>
        <v>0.46034608085350714</v>
      </c>
      <c r="G18">
        <f t="shared" si="1"/>
        <v>-6.7383109970704229</v>
      </c>
    </row>
    <row r="19" spans="1:7" x14ac:dyDescent="0.45">
      <c r="A19" s="1">
        <v>210</v>
      </c>
      <c r="B19" s="1">
        <v>4.8544859999999996</v>
      </c>
      <c r="C19" s="1">
        <v>26.120918</v>
      </c>
      <c r="D19" s="1">
        <v>1.2992999999999999E-2</v>
      </c>
      <c r="E19" s="1">
        <v>60.202368999999997</v>
      </c>
      <c r="F19">
        <f t="shared" si="0"/>
        <v>0.43388521803851277</v>
      </c>
      <c r="G19">
        <f t="shared" si="1"/>
        <v>-7.2525029104676451</v>
      </c>
    </row>
    <row r="20" spans="1:7" x14ac:dyDescent="0.45">
      <c r="A20" s="1">
        <v>220</v>
      </c>
      <c r="B20" s="1">
        <v>5.1154700000000002</v>
      </c>
      <c r="C20" s="1">
        <v>31.342576000000001</v>
      </c>
      <c r="D20" s="1">
        <v>1.6428999999999999E-2</v>
      </c>
      <c r="E20" s="1">
        <v>75.686724999999996</v>
      </c>
      <c r="F20">
        <f t="shared" si="0"/>
        <v>0.41410929063187768</v>
      </c>
      <c r="G20">
        <f t="shared" si="1"/>
        <v>-7.657700517945873</v>
      </c>
    </row>
    <row r="21" spans="1:7" x14ac:dyDescent="0.45">
      <c r="A21" s="1">
        <v>230</v>
      </c>
      <c r="B21" s="1">
        <v>4.1079549999999996</v>
      </c>
      <c r="C21" s="1">
        <v>28.584225</v>
      </c>
      <c r="D21" s="1">
        <v>1.5685999999999999E-2</v>
      </c>
      <c r="E21" s="1">
        <v>70.927518000000006</v>
      </c>
      <c r="F21">
        <f t="shared" si="0"/>
        <v>0.40300613648993044</v>
      </c>
      <c r="G21">
        <f t="shared" si="1"/>
        <v>-7.8937668179507678</v>
      </c>
    </row>
    <row r="22" spans="1:7" x14ac:dyDescent="0.45">
      <c r="A22" s="1">
        <v>240</v>
      </c>
      <c r="B22" s="1">
        <v>3.53179</v>
      </c>
      <c r="C22" s="1">
        <v>26.877358999999998</v>
      </c>
      <c r="D22" s="1">
        <v>1.5350000000000001E-2</v>
      </c>
      <c r="E22" s="1">
        <v>67.870984000000007</v>
      </c>
      <c r="F22">
        <f t="shared" si="0"/>
        <v>0.39600662044328094</v>
      </c>
      <c r="G22">
        <f t="shared" si="1"/>
        <v>-8.04595106947205</v>
      </c>
    </row>
    <row r="23" spans="1:7" x14ac:dyDescent="0.45">
      <c r="A23" s="1">
        <v>250</v>
      </c>
      <c r="B23" s="1">
        <v>2.5263119999999999</v>
      </c>
      <c r="C23" s="1">
        <v>21.765103</v>
      </c>
      <c r="D23" s="1">
        <v>1.2945E-2</v>
      </c>
      <c r="E23" s="1">
        <v>56.748263000000001</v>
      </c>
      <c r="F23">
        <f t="shared" si="0"/>
        <v>0.3835377833503027</v>
      </c>
      <c r="G23">
        <f t="shared" si="1"/>
        <v>-8.3238369215351984</v>
      </c>
    </row>
    <row r="24" spans="1:7" x14ac:dyDescent="0.45">
      <c r="A24" s="1">
        <v>260</v>
      </c>
      <c r="B24" s="1">
        <v>1.7426219999999999</v>
      </c>
      <c r="C24" s="1">
        <v>17.236675999999999</v>
      </c>
      <c r="D24" s="1">
        <v>1.0633E-2</v>
      </c>
      <c r="E24" s="1">
        <v>46.382069000000001</v>
      </c>
      <c r="F24">
        <f t="shared" si="0"/>
        <v>0.37162369794240957</v>
      </c>
      <c r="G24">
        <f t="shared" si="1"/>
        <v>-8.597931988429913</v>
      </c>
    </row>
    <row r="25" spans="1:7" x14ac:dyDescent="0.45">
      <c r="A25" s="1">
        <v>270</v>
      </c>
      <c r="B25" s="1">
        <v>1.2405710000000001</v>
      </c>
      <c r="C25" s="1">
        <v>14.25942</v>
      </c>
      <c r="D25" s="1">
        <v>9.1940000000000008E-3</v>
      </c>
      <c r="E25" s="1">
        <v>39.381565999999999</v>
      </c>
      <c r="F25">
        <f t="shared" si="0"/>
        <v>0.3620836205446985</v>
      </c>
      <c r="G25">
        <f t="shared" si="1"/>
        <v>-8.8238224154491753</v>
      </c>
    </row>
    <row r="26" spans="1:7" x14ac:dyDescent="0.45">
      <c r="A26" s="1">
        <v>280</v>
      </c>
      <c r="B26" s="1">
        <v>0.89879399999999998</v>
      </c>
      <c r="C26" s="1">
        <v>12.200006</v>
      </c>
      <c r="D26" s="1">
        <v>8.1880000000000008E-3</v>
      </c>
      <c r="E26" s="1">
        <v>34.477434000000002</v>
      </c>
      <c r="F26">
        <f t="shared" si="0"/>
        <v>0.35385481413727016</v>
      </c>
      <c r="G26">
        <f t="shared" si="1"/>
        <v>-9.0234978302529285</v>
      </c>
    </row>
    <row r="27" spans="1:7" x14ac:dyDescent="0.45">
      <c r="A27" s="1">
        <v>290</v>
      </c>
      <c r="B27" s="1">
        <v>0.65353899999999998</v>
      </c>
      <c r="C27" s="1">
        <v>10.70482</v>
      </c>
      <c r="D27" s="1">
        <v>7.5030000000000001E-3</v>
      </c>
      <c r="E27" s="1">
        <v>30.891862</v>
      </c>
      <c r="F27">
        <f t="shared" si="0"/>
        <v>0.34652556715422334</v>
      </c>
      <c r="G27">
        <f t="shared" si="1"/>
        <v>-9.2052943399834835</v>
      </c>
    </row>
    <row r="28" spans="1:7" x14ac:dyDescent="0.45">
      <c r="A28" s="1">
        <v>300</v>
      </c>
      <c r="B28" s="1">
        <v>0.47293200000000002</v>
      </c>
      <c r="C28" s="1">
        <v>9.5911720000000003</v>
      </c>
      <c r="D28" s="1">
        <v>6.8389999999999996E-3</v>
      </c>
      <c r="E28" s="1">
        <v>28.207533000000002</v>
      </c>
      <c r="F28">
        <f t="shared" si="0"/>
        <v>0.34002165308111132</v>
      </c>
      <c r="G28">
        <f t="shared" si="1"/>
        <v>-9.3698685112600657</v>
      </c>
    </row>
    <row r="29" spans="1:7" x14ac:dyDescent="0.45">
      <c r="A29" s="1">
        <v>310</v>
      </c>
      <c r="B29" s="1">
        <v>0.33721400000000001</v>
      </c>
      <c r="C29" s="1">
        <v>8.7432759999999998</v>
      </c>
      <c r="D29" s="1">
        <v>6.4660000000000004E-3</v>
      </c>
      <c r="E29" s="1">
        <v>26.148306999999999</v>
      </c>
      <c r="F29">
        <f t="shared" si="0"/>
        <v>0.33437254656678156</v>
      </c>
      <c r="G29">
        <f t="shared" si="1"/>
        <v>-9.5153877445170316</v>
      </c>
    </row>
    <row r="30" spans="1:7" x14ac:dyDescent="0.45">
      <c r="A30" s="1">
        <v>320</v>
      </c>
      <c r="B30" s="1">
        <v>0.22836500000000001</v>
      </c>
      <c r="C30" s="1">
        <v>8.0594389999999994</v>
      </c>
      <c r="D30" s="1">
        <v>6.156E-3</v>
      </c>
      <c r="E30" s="1">
        <v>24.473814999999998</v>
      </c>
      <c r="F30">
        <f t="shared" si="0"/>
        <v>0.32930865089893013</v>
      </c>
      <c r="G30">
        <f t="shared" si="1"/>
        <v>-9.6479372054812522</v>
      </c>
    </row>
    <row r="31" spans="1:7" x14ac:dyDescent="0.45">
      <c r="A31" s="1">
        <v>330</v>
      </c>
      <c r="B31" s="1">
        <v>0.139601</v>
      </c>
      <c r="C31" s="1">
        <v>7.49587</v>
      </c>
      <c r="D31" s="1">
        <v>5.9049999999999997E-3</v>
      </c>
      <c r="E31" s="1">
        <v>23.065684999999998</v>
      </c>
      <c r="F31">
        <f t="shared" si="0"/>
        <v>0.32497929283262128</v>
      </c>
      <c r="G31">
        <f t="shared" si="1"/>
        <v>-9.7628862139629735</v>
      </c>
    </row>
    <row r="32" spans="1:7" x14ac:dyDescent="0.45">
      <c r="A32" s="1">
        <v>340</v>
      </c>
      <c r="B32" s="1">
        <v>7.4796000000000001E-2</v>
      </c>
      <c r="C32" s="1">
        <v>7.0271939999999997</v>
      </c>
      <c r="D32" s="1">
        <v>5.6880000000000003E-3</v>
      </c>
      <c r="E32" s="1">
        <v>21.873559</v>
      </c>
      <c r="F32">
        <f t="shared" si="0"/>
        <v>0.32126431734314476</v>
      </c>
      <c r="G32">
        <f t="shared" si="1"/>
        <v>-9.8627501725394886</v>
      </c>
    </row>
    <row r="33" spans="1:7" x14ac:dyDescent="0.45">
      <c r="A33" s="1">
        <v>350</v>
      </c>
      <c r="B33" s="1">
        <v>6.1179999999999998E-2</v>
      </c>
      <c r="C33" s="1">
        <v>6.6255230000000003</v>
      </c>
      <c r="D33" s="1">
        <v>5.4739999999999997E-3</v>
      </c>
      <c r="E33" s="1">
        <v>20.834343000000001</v>
      </c>
      <c r="F33">
        <f t="shared" si="0"/>
        <v>0.31800969197828799</v>
      </c>
      <c r="G33">
        <f t="shared" si="1"/>
        <v>-9.9511928765033524</v>
      </c>
    </row>
    <row r="34" spans="1:7" x14ac:dyDescent="0.45">
      <c r="A34" s="1">
        <v>360</v>
      </c>
      <c r="B34" s="1">
        <v>9.7675999999999999E-2</v>
      </c>
      <c r="C34" s="1">
        <v>6.267811</v>
      </c>
      <c r="D34" s="1">
        <v>5.352E-3</v>
      </c>
      <c r="E34" s="1">
        <v>19.911404999999998</v>
      </c>
      <c r="F34">
        <f t="shared" si="0"/>
        <v>0.31478496871516604</v>
      </c>
      <c r="G34">
        <f t="shared" si="1"/>
        <v>-10.039720275936466</v>
      </c>
    </row>
    <row r="35" spans="1:7" x14ac:dyDescent="0.45">
      <c r="A35" s="1">
        <v>370</v>
      </c>
      <c r="B35" s="1">
        <v>0.141176</v>
      </c>
      <c r="C35" s="1">
        <v>5.9523869999999999</v>
      </c>
      <c r="D35" s="1">
        <v>5.2690000000000002E-3</v>
      </c>
      <c r="E35" s="1">
        <v>19.105340999999999</v>
      </c>
      <c r="F35">
        <f t="shared" si="0"/>
        <v>0.31155617688268428</v>
      </c>
      <c r="G35">
        <f t="shared" si="1"/>
        <v>-10.129272680867903</v>
      </c>
    </row>
    <row r="36" spans="1:7" x14ac:dyDescent="0.45">
      <c r="A36" s="1">
        <v>380</v>
      </c>
      <c r="B36" s="1">
        <v>0.181113</v>
      </c>
      <c r="C36" s="1">
        <v>5.6894460000000002</v>
      </c>
      <c r="D36" s="1">
        <v>5.2069999999999998E-3</v>
      </c>
      <c r="E36" s="1">
        <v>18.425222000000002</v>
      </c>
      <c r="F36">
        <f t="shared" si="0"/>
        <v>0.30878575031551858</v>
      </c>
      <c r="G36">
        <f t="shared" si="1"/>
        <v>-10.206854989402853</v>
      </c>
    </row>
    <row r="37" spans="1:7" x14ac:dyDescent="0.45">
      <c r="A37" s="1">
        <v>390</v>
      </c>
      <c r="B37" s="1">
        <v>0.215111</v>
      </c>
      <c r="C37" s="1">
        <v>5.5031369999999997</v>
      </c>
      <c r="D37" s="1">
        <v>5.0959999999999998E-3</v>
      </c>
      <c r="E37" s="1">
        <v>17.877479999999998</v>
      </c>
      <c r="F37">
        <f t="shared" si="0"/>
        <v>0.30782509615449161</v>
      </c>
      <c r="G37">
        <f t="shared" si="1"/>
        <v>-10.233919523936642</v>
      </c>
    </row>
    <row r="38" spans="1:7" x14ac:dyDescent="0.45">
      <c r="A38" s="1">
        <v>400</v>
      </c>
      <c r="B38" s="1">
        <v>0.24676300000000001</v>
      </c>
      <c r="C38" s="1">
        <v>5.338546</v>
      </c>
      <c r="D38" s="1">
        <v>5.0850000000000001E-3</v>
      </c>
      <c r="E38" s="1">
        <v>17.379352000000001</v>
      </c>
      <c r="F38">
        <f t="shared" si="0"/>
        <v>0.3071775058126448</v>
      </c>
      <c r="G38">
        <f t="shared" si="1"/>
        <v>-10.252211805305532</v>
      </c>
    </row>
    <row r="39" spans="1:7" x14ac:dyDescent="0.45">
      <c r="A39" s="1">
        <v>410</v>
      </c>
      <c r="B39" s="1">
        <v>0.276642</v>
      </c>
      <c r="C39" s="1">
        <v>5.184463</v>
      </c>
      <c r="D39" s="1">
        <v>5.1599999999999997E-3</v>
      </c>
      <c r="E39" s="1">
        <v>16.919485000000002</v>
      </c>
      <c r="F39">
        <f t="shared" si="0"/>
        <v>0.30641966939301046</v>
      </c>
      <c r="G39">
        <f t="shared" si="1"/>
        <v>-10.273667206723974</v>
      </c>
    </row>
    <row r="40" spans="1:7" x14ac:dyDescent="0.45">
      <c r="A40" s="1">
        <v>420</v>
      </c>
      <c r="B40" s="1">
        <v>0.30474899999999999</v>
      </c>
      <c r="C40" s="1">
        <v>5.0502580000000004</v>
      </c>
      <c r="D40" s="1">
        <v>5.0819999999999997E-3</v>
      </c>
      <c r="E40" s="1">
        <v>16.489167999999999</v>
      </c>
      <c r="F40">
        <f t="shared" si="0"/>
        <v>0.30627730883692861</v>
      </c>
      <c r="G40">
        <f t="shared" si="1"/>
        <v>-10.277703551426587</v>
      </c>
    </row>
    <row r="41" spans="1:7" x14ac:dyDescent="0.45">
      <c r="A41" s="1">
        <v>430</v>
      </c>
      <c r="B41" s="1">
        <v>0.33077000000000001</v>
      </c>
      <c r="C41" s="1">
        <v>4.9298250000000001</v>
      </c>
      <c r="D41" s="1">
        <v>5.0509999999999999E-3</v>
      </c>
      <c r="E41" s="1">
        <v>16.081810999999998</v>
      </c>
      <c r="F41">
        <f t="shared" si="0"/>
        <v>0.30654663209261696</v>
      </c>
      <c r="G41">
        <f t="shared" si="1"/>
        <v>-10.270069018666881</v>
      </c>
    </row>
    <row r="42" spans="1:7" x14ac:dyDescent="0.45">
      <c r="A42" s="1">
        <v>440</v>
      </c>
      <c r="B42" s="1">
        <v>0.35408400000000001</v>
      </c>
      <c r="C42" s="1">
        <v>4.8212039999999998</v>
      </c>
      <c r="D42" s="1">
        <v>5.0939999999999996E-3</v>
      </c>
      <c r="E42" s="1">
        <v>15.697867</v>
      </c>
      <c r="F42">
        <f t="shared" si="0"/>
        <v>0.30712478325877013</v>
      </c>
      <c r="G42">
        <f t="shared" si="1"/>
        <v>-10.253702739959898</v>
      </c>
    </row>
    <row r="43" spans="1:7" x14ac:dyDescent="0.45">
      <c r="A43" s="1">
        <v>450</v>
      </c>
      <c r="B43" s="1">
        <v>0.37597399999999997</v>
      </c>
      <c r="C43" s="1">
        <v>4.7306429999999997</v>
      </c>
      <c r="D43" s="1">
        <v>5.0619999999999997E-3</v>
      </c>
      <c r="E43" s="1">
        <v>15.335701</v>
      </c>
      <c r="F43">
        <f t="shared" si="0"/>
        <v>0.30847256346481977</v>
      </c>
      <c r="G43">
        <f t="shared" si="1"/>
        <v>-10.215669149030902</v>
      </c>
    </row>
    <row r="44" spans="1:7" x14ac:dyDescent="0.45">
      <c r="A44" s="1">
        <v>460</v>
      </c>
      <c r="B44" s="1">
        <v>0.39769700000000002</v>
      </c>
      <c r="C44" s="1">
        <v>4.6552910000000001</v>
      </c>
      <c r="D44" s="1">
        <v>5.0150000000000004E-3</v>
      </c>
      <c r="E44" s="1">
        <v>14.981019999999999</v>
      </c>
      <c r="F44">
        <f t="shared" si="0"/>
        <v>0.31074593051741473</v>
      </c>
      <c r="G44">
        <f t="shared" si="1"/>
        <v>-10.151891002103081</v>
      </c>
    </row>
    <row r="45" spans="1:7" x14ac:dyDescent="0.45">
      <c r="A45" s="1">
        <v>470</v>
      </c>
      <c r="B45" s="1">
        <v>0.41563</v>
      </c>
      <c r="C45" s="1">
        <v>4.5868339999999996</v>
      </c>
      <c r="D45" s="1">
        <v>5.0930000000000003E-3</v>
      </c>
      <c r="E45" s="1">
        <v>14.638685000000001</v>
      </c>
      <c r="F45">
        <f t="shared" si="0"/>
        <v>0.31333647796916181</v>
      </c>
      <c r="G45">
        <f t="shared" si="1"/>
        <v>-10.079780850624712</v>
      </c>
    </row>
    <row r="46" spans="1:7" x14ac:dyDescent="0.45">
      <c r="A46" s="1">
        <v>480</v>
      </c>
      <c r="B46" s="1">
        <v>0.43288900000000002</v>
      </c>
      <c r="C46" s="1">
        <v>4.5339609999999997</v>
      </c>
      <c r="D46" s="1">
        <v>5.1180000000000002E-3</v>
      </c>
      <c r="E46" s="1">
        <v>14.304649</v>
      </c>
      <c r="F46">
        <f t="shared" si="0"/>
        <v>0.31695716546417879</v>
      </c>
      <c r="G46">
        <f t="shared" si="1"/>
        <v>-9.9799885133424144</v>
      </c>
    </row>
    <row r="47" spans="1:7" x14ac:dyDescent="0.45">
      <c r="A47" s="1">
        <v>490</v>
      </c>
      <c r="B47" s="1">
        <v>0.45093499999999997</v>
      </c>
      <c r="C47" s="1">
        <v>4.487412</v>
      </c>
      <c r="D47" s="1">
        <v>5.2339999999999999E-3</v>
      </c>
      <c r="E47" s="1">
        <v>13.987545000000001</v>
      </c>
      <c r="F47">
        <f t="shared" si="0"/>
        <v>0.32081483920158965</v>
      </c>
      <c r="G47">
        <f t="shared" si="1"/>
        <v>-9.8749110350444074</v>
      </c>
    </row>
    <row r="48" spans="1:7" x14ac:dyDescent="0.45">
      <c r="A48" s="1">
        <v>500</v>
      </c>
      <c r="B48" s="1">
        <v>0.46742400000000001</v>
      </c>
      <c r="C48" s="1">
        <v>4.4448889999999999</v>
      </c>
      <c r="D48" s="1">
        <v>5.2230000000000002E-3</v>
      </c>
      <c r="E48" s="1">
        <v>13.677246</v>
      </c>
      <c r="F48">
        <f t="shared" si="0"/>
        <v>0.32498421100271208</v>
      </c>
      <c r="G48">
        <f t="shared" si="1"/>
        <v>-9.7627547644819543</v>
      </c>
    </row>
    <row r="49" spans="1:7" x14ac:dyDescent="0.45">
      <c r="A49" s="1">
        <v>510</v>
      </c>
      <c r="B49" s="1">
        <v>0.48246299999999998</v>
      </c>
      <c r="C49" s="1">
        <v>4.418266</v>
      </c>
      <c r="D49" s="1">
        <v>5.2890000000000003E-3</v>
      </c>
      <c r="E49" s="1">
        <v>13.377704</v>
      </c>
      <c r="F49">
        <f t="shared" si="0"/>
        <v>0.33027087458356086</v>
      </c>
      <c r="G49">
        <f t="shared" si="1"/>
        <v>-9.6225944701839357</v>
      </c>
    </row>
    <row r="50" spans="1:7" x14ac:dyDescent="0.45">
      <c r="A50" s="1">
        <v>520</v>
      </c>
      <c r="B50" s="1">
        <v>0.49579000000000001</v>
      </c>
      <c r="C50" s="1">
        <v>4.411327</v>
      </c>
      <c r="D50" s="1">
        <v>5.45E-3</v>
      </c>
      <c r="E50" s="1">
        <v>13.100448</v>
      </c>
      <c r="F50">
        <f t="shared" si="0"/>
        <v>0.33673100339774642</v>
      </c>
      <c r="G50">
        <f t="shared" si="1"/>
        <v>-9.4543379107480021</v>
      </c>
    </row>
    <row r="51" spans="1:7" x14ac:dyDescent="0.45">
      <c r="A51" s="1">
        <v>530</v>
      </c>
      <c r="B51" s="1">
        <v>0.50865899999999997</v>
      </c>
      <c r="C51" s="1">
        <v>4.4189730000000003</v>
      </c>
      <c r="D51" s="1">
        <v>5.5079999999999999E-3</v>
      </c>
      <c r="E51" s="1">
        <v>12.830071</v>
      </c>
      <c r="F51">
        <f t="shared" si="0"/>
        <v>0.34442311348082177</v>
      </c>
      <c r="G51">
        <f t="shared" si="1"/>
        <v>-9.2581542337779403</v>
      </c>
    </row>
    <row r="52" spans="1:7" x14ac:dyDescent="0.45">
      <c r="A52" s="1">
        <v>540</v>
      </c>
      <c r="B52" s="1">
        <v>0.52256400000000003</v>
      </c>
      <c r="C52" s="1">
        <v>4.4364369999999997</v>
      </c>
      <c r="D52" s="1">
        <v>5.5649999999999996E-3</v>
      </c>
      <c r="E52" s="1">
        <v>12.551956000000001</v>
      </c>
      <c r="F52">
        <f t="shared" si="0"/>
        <v>0.35344586931311739</v>
      </c>
      <c r="G52">
        <f t="shared" si="1"/>
        <v>-9.0335417905927482</v>
      </c>
    </row>
    <row r="53" spans="1:7" x14ac:dyDescent="0.45">
      <c r="A53" s="1">
        <v>550</v>
      </c>
      <c r="B53" s="1">
        <v>0.53748099999999999</v>
      </c>
      <c r="C53" s="1">
        <v>4.4654020000000001</v>
      </c>
      <c r="D53" s="1">
        <v>5.7829999999999999E-3</v>
      </c>
      <c r="E53" s="1">
        <v>12.265114000000001</v>
      </c>
      <c r="F53">
        <f t="shared" si="0"/>
        <v>0.36407341994538328</v>
      </c>
      <c r="G53">
        <f t="shared" si="1"/>
        <v>-8.7762205324126672</v>
      </c>
    </row>
    <row r="54" spans="1:7" x14ac:dyDescent="0.45">
      <c r="A54" s="1">
        <v>560</v>
      </c>
      <c r="B54" s="1">
        <v>0.55309900000000001</v>
      </c>
      <c r="C54" s="1">
        <v>4.5092990000000004</v>
      </c>
      <c r="D54" s="1">
        <v>5.9490000000000003E-3</v>
      </c>
      <c r="E54" s="1">
        <v>11.970558</v>
      </c>
      <c r="F54">
        <f t="shared" si="0"/>
        <v>0.37669914802634935</v>
      </c>
      <c r="G54">
        <f t="shared" si="1"/>
        <v>-8.4801072406319467</v>
      </c>
    </row>
    <row r="55" spans="1:7" x14ac:dyDescent="0.45">
      <c r="A55" s="1">
        <v>570</v>
      </c>
      <c r="B55" s="1">
        <v>0.56907399999999997</v>
      </c>
      <c r="C55" s="1">
        <v>4.5685140000000004</v>
      </c>
      <c r="D55" s="1">
        <v>6.1199999999999996E-3</v>
      </c>
      <c r="E55" s="1">
        <v>11.668473000000001</v>
      </c>
      <c r="F55">
        <f t="shared" si="0"/>
        <v>0.39152629482880924</v>
      </c>
      <c r="G55">
        <f t="shared" si="1"/>
        <v>-8.1447813098947801</v>
      </c>
    </row>
    <row r="56" spans="1:7" x14ac:dyDescent="0.45">
      <c r="A56" s="1">
        <v>580</v>
      </c>
      <c r="B56" s="1">
        <v>0.58571700000000004</v>
      </c>
      <c r="C56" s="1">
        <v>4.6452479999999996</v>
      </c>
      <c r="D56" s="1">
        <v>6.3150000000000003E-3</v>
      </c>
      <c r="E56" s="1">
        <v>11.362368999999999</v>
      </c>
      <c r="F56">
        <f t="shared" si="0"/>
        <v>0.40882741970446479</v>
      </c>
      <c r="G56">
        <f t="shared" si="1"/>
        <v>-7.7691996827604992</v>
      </c>
    </row>
    <row r="57" spans="1:7" x14ac:dyDescent="0.45">
      <c r="A57" s="1">
        <v>590</v>
      </c>
      <c r="B57" s="1">
        <v>0.60250700000000001</v>
      </c>
      <c r="C57" s="1">
        <v>4.746283</v>
      </c>
      <c r="D57" s="1">
        <v>6.4520000000000003E-3</v>
      </c>
      <c r="E57" s="1">
        <v>11.047036</v>
      </c>
      <c r="F57">
        <f t="shared" si="0"/>
        <v>0.42964311875149136</v>
      </c>
      <c r="G57">
        <f t="shared" si="1"/>
        <v>-7.3378427912291242</v>
      </c>
    </row>
    <row r="58" spans="1:7" x14ac:dyDescent="0.45">
      <c r="A58" s="1">
        <v>600</v>
      </c>
      <c r="B58" s="1">
        <v>0.61904099999999995</v>
      </c>
      <c r="C58" s="1">
        <v>4.8820920000000001</v>
      </c>
      <c r="D58" s="1">
        <v>6.8060000000000004E-3</v>
      </c>
      <c r="E58" s="1">
        <v>10.728978</v>
      </c>
      <c r="F58">
        <f t="shared" si="0"/>
        <v>0.45503793557969829</v>
      </c>
      <c r="G58">
        <f t="shared" si="1"/>
        <v>-6.8390479118617371</v>
      </c>
    </row>
    <row r="59" spans="1:7" x14ac:dyDescent="0.45">
      <c r="A59" s="1">
        <v>610</v>
      </c>
      <c r="B59" s="1">
        <v>0.63694700000000004</v>
      </c>
      <c r="C59" s="1">
        <v>5.0466360000000003</v>
      </c>
      <c r="D59" s="1">
        <v>7.0429999999999998E-3</v>
      </c>
      <c r="E59" s="1">
        <v>10.382246</v>
      </c>
      <c r="F59">
        <f t="shared" si="0"/>
        <v>0.48608326175280381</v>
      </c>
      <c r="G59">
        <f t="shared" si="1"/>
        <v>-6.2657866714345642</v>
      </c>
    </row>
    <row r="60" spans="1:7" x14ac:dyDescent="0.45">
      <c r="A60" s="1">
        <v>620</v>
      </c>
      <c r="B60" s="1">
        <v>0.65833799999999998</v>
      </c>
      <c r="C60" s="1">
        <v>5.2264290000000004</v>
      </c>
      <c r="D60" s="1">
        <v>7.417E-3</v>
      </c>
      <c r="E60" s="1">
        <v>10.001961</v>
      </c>
      <c r="F60">
        <f t="shared" si="0"/>
        <v>0.522540429821712</v>
      </c>
      <c r="G60">
        <f t="shared" si="1"/>
        <v>-5.6376020366178548</v>
      </c>
    </row>
    <row r="61" spans="1:7" x14ac:dyDescent="0.45">
      <c r="A61" s="1">
        <v>630</v>
      </c>
      <c r="B61" s="1">
        <v>0.68332400000000004</v>
      </c>
      <c r="C61" s="1">
        <v>5.4272450000000001</v>
      </c>
      <c r="D61" s="1">
        <v>7.803E-3</v>
      </c>
      <c r="E61" s="1">
        <v>9.5929149999999996</v>
      </c>
      <c r="F61">
        <f t="shared" si="0"/>
        <v>0.56575556022335238</v>
      </c>
      <c r="G61">
        <f t="shared" si="1"/>
        <v>-4.9474233824640965</v>
      </c>
    </row>
    <row r="62" spans="1:7" x14ac:dyDescent="0.45">
      <c r="A62" s="1">
        <v>640</v>
      </c>
      <c r="B62" s="1">
        <v>0.711615</v>
      </c>
      <c r="C62" s="1">
        <v>5.6578229999999996</v>
      </c>
      <c r="D62" s="1">
        <v>8.1250000000000003E-3</v>
      </c>
      <c r="E62" s="1">
        <v>9.1532070000000001</v>
      </c>
      <c r="F62">
        <f t="shared" si="0"/>
        <v>0.61812466384732689</v>
      </c>
      <c r="G62">
        <f t="shared" si="1"/>
        <v>-4.1784785447919983</v>
      </c>
    </row>
    <row r="63" spans="1:7" x14ac:dyDescent="0.45">
      <c r="A63" s="1">
        <v>650</v>
      </c>
      <c r="B63" s="1">
        <v>0.74366399999999999</v>
      </c>
      <c r="C63" s="1">
        <v>5.9220499999999996</v>
      </c>
      <c r="D63" s="1">
        <v>8.6569999999999998E-3</v>
      </c>
      <c r="E63" s="1">
        <v>8.6784569999999999</v>
      </c>
      <c r="F63">
        <f t="shared" si="0"/>
        <v>0.68238512906153703</v>
      </c>
      <c r="G63">
        <f t="shared" si="1"/>
        <v>-3.3194089227686674</v>
      </c>
    </row>
    <row r="64" spans="1:7" x14ac:dyDescent="0.45">
      <c r="A64" s="1">
        <v>660</v>
      </c>
      <c r="B64" s="1">
        <v>0.78121200000000002</v>
      </c>
      <c r="C64" s="1">
        <v>6.2403259999999996</v>
      </c>
      <c r="D64" s="1">
        <v>9.195E-3</v>
      </c>
      <c r="E64" s="1">
        <v>8.1510510000000007</v>
      </c>
      <c r="F64">
        <f t="shared" si="0"/>
        <v>0.76558544413475016</v>
      </c>
      <c r="G64">
        <f t="shared" si="1"/>
        <v>-2.3201266454824525</v>
      </c>
    </row>
    <row r="65" spans="1:7" x14ac:dyDescent="0.45">
      <c r="A65" s="1">
        <v>670</v>
      </c>
      <c r="B65" s="1">
        <v>0.82654799999999995</v>
      </c>
      <c r="C65" s="1">
        <v>6.6558299999999999</v>
      </c>
      <c r="D65" s="1">
        <v>1.0052999999999999E-2</v>
      </c>
      <c r="E65" s="1">
        <v>7.5523680000000004</v>
      </c>
      <c r="F65">
        <f t="shared" si="0"/>
        <v>0.88129047737080601</v>
      </c>
      <c r="G65">
        <f t="shared" si="1"/>
        <v>-1.097618450902794</v>
      </c>
    </row>
    <row r="66" spans="1:7" x14ac:dyDescent="0.45">
      <c r="A66" s="1">
        <v>680</v>
      </c>
      <c r="B66" s="1">
        <v>0.88123899999999999</v>
      </c>
      <c r="C66" s="1">
        <v>7.1952280000000002</v>
      </c>
      <c r="D66" s="1">
        <v>1.0938E-2</v>
      </c>
      <c r="E66" s="1">
        <v>6.9089</v>
      </c>
      <c r="F66">
        <f t="shared" si="0"/>
        <v>1.0414433556716698</v>
      </c>
      <c r="G66">
        <f t="shared" si="1"/>
        <v>0.35271307111511818</v>
      </c>
    </row>
    <row r="67" spans="1:7" x14ac:dyDescent="0.45">
      <c r="A67" s="1">
        <v>690</v>
      </c>
      <c r="B67" s="1">
        <v>0.94765100000000002</v>
      </c>
      <c r="C67" s="1">
        <v>7.8875349999999997</v>
      </c>
      <c r="D67" s="1">
        <v>1.2132E-2</v>
      </c>
      <c r="E67" s="1">
        <v>6.3000480000000003</v>
      </c>
      <c r="F67">
        <f t="shared" ref="F67:F101" si="2">C67/E67</f>
        <v>1.25198014364335</v>
      </c>
      <c r="G67">
        <f t="shared" ref="G67:G101" si="3">20*LOG10(F67)</f>
        <v>1.9519488207069446</v>
      </c>
    </row>
    <row r="68" spans="1:7" x14ac:dyDescent="0.45">
      <c r="A68" s="1">
        <v>700</v>
      </c>
      <c r="B68" s="1">
        <v>1.0294719999999999</v>
      </c>
      <c r="C68" s="1">
        <v>8.7721579999999992</v>
      </c>
      <c r="D68" s="1">
        <v>1.3629E-2</v>
      </c>
      <c r="E68" s="1">
        <v>5.9437490000000004</v>
      </c>
      <c r="F68">
        <f t="shared" si="2"/>
        <v>1.4758627929947914</v>
      </c>
      <c r="G68">
        <f t="shared" si="3"/>
        <v>3.3809196834120758</v>
      </c>
    </row>
    <row r="69" spans="1:7" x14ac:dyDescent="0.45">
      <c r="A69" s="1">
        <v>710</v>
      </c>
      <c r="B69" s="1">
        <v>1.130422</v>
      </c>
      <c r="C69" s="1">
        <v>9.8930640000000007</v>
      </c>
      <c r="D69" s="1">
        <v>1.5465E-2</v>
      </c>
      <c r="E69" s="1">
        <v>6.3216770000000002</v>
      </c>
      <c r="F69">
        <f t="shared" si="2"/>
        <v>1.5649429732015729</v>
      </c>
      <c r="G69">
        <f t="shared" si="3"/>
        <v>3.8899703280631677</v>
      </c>
    </row>
    <row r="70" spans="1:7" x14ac:dyDescent="0.45">
      <c r="A70" s="1">
        <v>720</v>
      </c>
      <c r="B70" s="1">
        <v>1.253611</v>
      </c>
      <c r="C70" s="1">
        <v>11.317894000000001</v>
      </c>
      <c r="D70" s="1">
        <v>1.7842E-2</v>
      </c>
      <c r="E70" s="1">
        <v>8.0920660000000009</v>
      </c>
      <c r="F70">
        <f t="shared" si="2"/>
        <v>1.3986408415354001</v>
      </c>
      <c r="G70">
        <f t="shared" si="3"/>
        <v>2.9141241173591466</v>
      </c>
    </row>
    <row r="71" spans="1:7" x14ac:dyDescent="0.45">
      <c r="A71" s="1">
        <v>730</v>
      </c>
      <c r="B71" s="1">
        <v>1.3866430000000001</v>
      </c>
      <c r="C71" s="1">
        <v>13.017802</v>
      </c>
      <c r="D71" s="1">
        <v>2.0898E-2</v>
      </c>
      <c r="E71" s="1">
        <v>11.729123</v>
      </c>
      <c r="F71">
        <f t="shared" si="2"/>
        <v>1.1098700218251611</v>
      </c>
      <c r="G71">
        <f t="shared" si="3"/>
        <v>0.90544242060947233</v>
      </c>
    </row>
    <row r="72" spans="1:7" x14ac:dyDescent="0.45">
      <c r="A72" s="1">
        <v>740</v>
      </c>
      <c r="B72" s="1">
        <v>1.468996</v>
      </c>
      <c r="C72" s="1">
        <v>14.458838</v>
      </c>
      <c r="D72" s="1">
        <v>2.3403E-2</v>
      </c>
      <c r="E72" s="1">
        <v>16.826692000000001</v>
      </c>
      <c r="F72">
        <f t="shared" si="2"/>
        <v>0.85927988697956792</v>
      </c>
      <c r="G72">
        <f t="shared" si="3"/>
        <v>-1.3173070709354313</v>
      </c>
    </row>
    <row r="73" spans="1:7" x14ac:dyDescent="0.45">
      <c r="A73" s="1">
        <v>750</v>
      </c>
      <c r="B73" s="1">
        <v>1.407821</v>
      </c>
      <c r="C73" s="1">
        <v>14.59051</v>
      </c>
      <c r="D73" s="1">
        <v>2.3932999999999999E-2</v>
      </c>
      <c r="E73" s="1">
        <v>21.305259</v>
      </c>
      <c r="F73">
        <f t="shared" si="2"/>
        <v>0.68483138365039353</v>
      </c>
      <c r="G73">
        <f t="shared" si="3"/>
        <v>-3.2883269107220618</v>
      </c>
    </row>
    <row r="74" spans="1:7" x14ac:dyDescent="0.45">
      <c r="A74" s="1">
        <v>760</v>
      </c>
      <c r="B74" s="1">
        <v>1.212283</v>
      </c>
      <c r="C74" s="1">
        <v>13.240974</v>
      </c>
      <c r="D74" s="1">
        <v>2.1950000000000001E-2</v>
      </c>
      <c r="E74" s="1">
        <v>23.380936999999999</v>
      </c>
      <c r="F74">
        <f t="shared" si="2"/>
        <v>0.56631494281003369</v>
      </c>
      <c r="G74">
        <f t="shared" si="3"/>
        <v>-4.9388395781943393</v>
      </c>
    </row>
    <row r="75" spans="1:7" x14ac:dyDescent="0.45">
      <c r="A75" s="1">
        <v>770</v>
      </c>
      <c r="B75" s="1">
        <v>0.98417299999999996</v>
      </c>
      <c r="C75" s="1">
        <v>11.32471</v>
      </c>
      <c r="D75" s="1">
        <v>1.8984000000000001E-2</v>
      </c>
      <c r="E75" s="1">
        <v>23.513964000000001</v>
      </c>
      <c r="F75">
        <f t="shared" si="2"/>
        <v>0.48161637059578721</v>
      </c>
      <c r="G75">
        <f t="shared" si="3"/>
        <v>-6.345975188385764</v>
      </c>
    </row>
    <row r="76" spans="1:7" x14ac:dyDescent="0.45">
      <c r="A76" s="1">
        <v>780</v>
      </c>
      <c r="B76" s="1">
        <v>0.78232999999999997</v>
      </c>
      <c r="C76" s="1">
        <v>9.4930140000000005</v>
      </c>
      <c r="D76" s="1">
        <v>1.6159E-2</v>
      </c>
      <c r="E76" s="1">
        <v>22.776924999999999</v>
      </c>
      <c r="F76">
        <f t="shared" si="2"/>
        <v>0.41678207220684976</v>
      </c>
      <c r="G76">
        <f t="shared" si="3"/>
        <v>-7.601819407850618</v>
      </c>
    </row>
    <row r="77" spans="1:7" x14ac:dyDescent="0.45">
      <c r="A77" s="1">
        <v>790</v>
      </c>
      <c r="B77" s="1">
        <v>0.62138499999999997</v>
      </c>
      <c r="C77" s="1">
        <v>7.9542590000000004</v>
      </c>
      <c r="D77" s="1">
        <v>1.3797E-2</v>
      </c>
      <c r="E77" s="1">
        <v>21.796883000000001</v>
      </c>
      <c r="F77">
        <f t="shared" si="2"/>
        <v>0.36492644384061701</v>
      </c>
      <c r="G77">
        <f t="shared" si="3"/>
        <v>-8.755893300098105</v>
      </c>
    </row>
    <row r="78" spans="1:7" x14ac:dyDescent="0.45">
      <c r="A78" s="1">
        <v>800</v>
      </c>
      <c r="B78" s="1">
        <v>0.49737399999999998</v>
      </c>
      <c r="C78" s="1">
        <v>6.7148859999999999</v>
      </c>
      <c r="D78" s="1">
        <v>1.1787000000000001E-2</v>
      </c>
      <c r="E78" s="1">
        <v>20.831921000000001</v>
      </c>
      <c r="F78">
        <f t="shared" si="2"/>
        <v>0.32233637982786129</v>
      </c>
      <c r="G78">
        <f t="shared" si="3"/>
        <v>-9.8338135194854246</v>
      </c>
    </row>
    <row r="79" spans="1:7" x14ac:dyDescent="0.45">
      <c r="A79" s="1">
        <v>810</v>
      </c>
      <c r="B79" s="1">
        <v>0.40343600000000002</v>
      </c>
      <c r="C79" s="1">
        <v>5.7265090000000001</v>
      </c>
      <c r="D79" s="1">
        <v>1.0125E-2</v>
      </c>
      <c r="E79" s="1">
        <v>19.980436999999998</v>
      </c>
      <c r="F79">
        <f t="shared" si="2"/>
        <v>0.28660579345686987</v>
      </c>
      <c r="G79">
        <f t="shared" si="3"/>
        <v>-10.854300700202682</v>
      </c>
    </row>
    <row r="80" spans="1:7" x14ac:dyDescent="0.45">
      <c r="A80" s="1">
        <v>820</v>
      </c>
      <c r="B80" s="1">
        <v>0.33340799999999998</v>
      </c>
      <c r="C80" s="1">
        <v>4.9353340000000001</v>
      </c>
      <c r="D80" s="1">
        <v>8.9040000000000005E-3</v>
      </c>
      <c r="E80" s="1">
        <v>19.245918</v>
      </c>
      <c r="F80">
        <f t="shared" si="2"/>
        <v>0.25643536463160654</v>
      </c>
      <c r="G80">
        <f t="shared" si="3"/>
        <v>-11.820441641935936</v>
      </c>
    </row>
    <row r="81" spans="1:7" x14ac:dyDescent="0.45">
      <c r="A81" s="1">
        <v>830</v>
      </c>
      <c r="B81" s="1">
        <v>0.28198800000000002</v>
      </c>
      <c r="C81" s="1">
        <v>4.2947709999999999</v>
      </c>
      <c r="D81" s="1">
        <v>7.8650000000000005E-3</v>
      </c>
      <c r="E81" s="1">
        <v>18.632577999999999</v>
      </c>
      <c r="F81">
        <f t="shared" si="2"/>
        <v>0.23049794827103368</v>
      </c>
      <c r="G81">
        <f t="shared" si="3"/>
        <v>-12.746658720760777</v>
      </c>
    </row>
    <row r="82" spans="1:7" x14ac:dyDescent="0.45">
      <c r="A82" s="1">
        <v>840</v>
      </c>
      <c r="B82" s="1">
        <v>0.246809</v>
      </c>
      <c r="C82" s="1">
        <v>3.7809740000000001</v>
      </c>
      <c r="D82" s="1">
        <v>7.0330000000000002E-3</v>
      </c>
      <c r="E82" s="1">
        <v>18.128378999999999</v>
      </c>
      <c r="F82">
        <f t="shared" si="2"/>
        <v>0.208566579504985</v>
      </c>
      <c r="G82">
        <f t="shared" si="3"/>
        <v>-13.61510562474648</v>
      </c>
    </row>
    <row r="83" spans="1:7" x14ac:dyDescent="0.45">
      <c r="A83" s="1">
        <v>850</v>
      </c>
      <c r="B83" s="1">
        <v>0.22334899999999999</v>
      </c>
      <c r="C83" s="1">
        <v>3.371181</v>
      </c>
      <c r="D83" s="1">
        <v>6.4330000000000003E-3</v>
      </c>
      <c r="E83" s="1">
        <v>17.723939000000001</v>
      </c>
      <c r="F83">
        <f t="shared" si="2"/>
        <v>0.19020495387622355</v>
      </c>
      <c r="G83">
        <f t="shared" si="3"/>
        <v>-14.4155635215693</v>
      </c>
    </row>
    <row r="84" spans="1:7" x14ac:dyDescent="0.45">
      <c r="A84" s="1">
        <v>860</v>
      </c>
      <c r="B84" s="1">
        <v>0.20569000000000001</v>
      </c>
      <c r="C84" s="1">
        <v>3.0358990000000001</v>
      </c>
      <c r="D84" s="1">
        <v>5.7889999999999999E-3</v>
      </c>
      <c r="E84" s="1">
        <v>17.401247000000001</v>
      </c>
      <c r="F84">
        <f t="shared" si="2"/>
        <v>0.17446445073735231</v>
      </c>
      <c r="G84">
        <f t="shared" si="3"/>
        <v>-15.165861049903908</v>
      </c>
    </row>
    <row r="85" spans="1:7" x14ac:dyDescent="0.45">
      <c r="A85" s="1">
        <v>870</v>
      </c>
      <c r="B85" s="1">
        <v>0.19167000000000001</v>
      </c>
      <c r="C85" s="1">
        <v>2.7418619999999998</v>
      </c>
      <c r="D85" s="1">
        <v>5.4510000000000001E-3</v>
      </c>
      <c r="E85" s="1">
        <v>17.114013</v>
      </c>
      <c r="F85">
        <f t="shared" si="2"/>
        <v>0.16021151789472171</v>
      </c>
      <c r="G85">
        <f t="shared" si="3"/>
        <v>-15.906125298330331</v>
      </c>
    </row>
    <row r="86" spans="1:7" x14ac:dyDescent="0.45">
      <c r="A86" s="1">
        <v>880</v>
      </c>
      <c r="B86" s="1">
        <v>0.180673</v>
      </c>
      <c r="C86" s="1">
        <v>2.471533</v>
      </c>
      <c r="D86" s="1">
        <v>4.9789999999999999E-3</v>
      </c>
      <c r="E86" s="1">
        <v>16.844396</v>
      </c>
      <c r="F86">
        <f t="shared" si="2"/>
        <v>0.14672731512605142</v>
      </c>
      <c r="G86">
        <f t="shared" si="3"/>
        <v>-16.669780585541577</v>
      </c>
    </row>
    <row r="87" spans="1:7" x14ac:dyDescent="0.45">
      <c r="A87" s="1">
        <v>890</v>
      </c>
      <c r="B87" s="1">
        <v>0.17453299999999999</v>
      </c>
      <c r="C87" s="1">
        <v>2.2150470000000002</v>
      </c>
      <c r="D87" s="1">
        <v>4.6940000000000003E-3</v>
      </c>
      <c r="E87" s="1">
        <v>16.564716000000001</v>
      </c>
      <c r="F87">
        <f t="shared" si="2"/>
        <v>0.13372079545462778</v>
      </c>
      <c r="G87">
        <f t="shared" si="3"/>
        <v>-17.476020972350984</v>
      </c>
    </row>
    <row r="88" spans="1:7" x14ac:dyDescent="0.45">
      <c r="A88" s="1">
        <v>900</v>
      </c>
      <c r="B88" s="1">
        <v>0.17428199999999999</v>
      </c>
      <c r="C88" s="1">
        <v>1.96828</v>
      </c>
      <c r="D88" s="1">
        <v>4.274E-3</v>
      </c>
      <c r="E88" s="1">
        <v>16.255870000000002</v>
      </c>
      <c r="F88">
        <f t="shared" si="2"/>
        <v>0.1210811848273885</v>
      </c>
      <c r="G88">
        <f t="shared" si="3"/>
        <v>-18.338466759020356</v>
      </c>
    </row>
    <row r="89" spans="1:7" x14ac:dyDescent="0.45">
      <c r="A89" s="1">
        <v>910</v>
      </c>
      <c r="B89" s="1">
        <v>0.180621</v>
      </c>
      <c r="C89" s="1">
        <v>1.7329019999999999</v>
      </c>
      <c r="D89" s="1">
        <v>3.784E-3</v>
      </c>
      <c r="E89" s="1">
        <v>15.919656</v>
      </c>
      <c r="F89">
        <f t="shared" si="2"/>
        <v>0.10885298024027655</v>
      </c>
      <c r="G89">
        <f t="shared" si="3"/>
        <v>-19.263193521858085</v>
      </c>
    </row>
    <row r="90" spans="1:7" x14ac:dyDescent="0.45">
      <c r="A90" s="1">
        <v>920</v>
      </c>
      <c r="B90" s="1">
        <v>0.19289600000000001</v>
      </c>
      <c r="C90" s="1">
        <v>1.5189790000000001</v>
      </c>
      <c r="D90" s="1">
        <v>3.3909999999999999E-3</v>
      </c>
      <c r="E90" s="1">
        <v>15.565573000000001</v>
      </c>
      <c r="F90">
        <f t="shared" si="2"/>
        <v>9.7585806831524929E-2</v>
      </c>
      <c r="G90">
        <f t="shared" si="3"/>
        <v>-20.212266856294029</v>
      </c>
    </row>
    <row r="91" spans="1:7" x14ac:dyDescent="0.45">
      <c r="A91" s="1">
        <v>930</v>
      </c>
      <c r="B91" s="1">
        <v>0.21041000000000001</v>
      </c>
      <c r="C91" s="1">
        <v>1.3357270000000001</v>
      </c>
      <c r="D91" s="1">
        <v>3.1610000000000002E-3</v>
      </c>
      <c r="E91" s="1">
        <v>15.198172</v>
      </c>
      <c r="F91">
        <f t="shared" si="2"/>
        <v>8.7887345925549476E-2</v>
      </c>
      <c r="G91">
        <f t="shared" si="3"/>
        <v>-21.121473008267003</v>
      </c>
    </row>
    <row r="92" spans="1:7" x14ac:dyDescent="0.45">
      <c r="A92" s="1">
        <v>940</v>
      </c>
      <c r="B92" s="1">
        <v>0.231096</v>
      </c>
      <c r="C92" s="1">
        <v>1.2380549999999999</v>
      </c>
      <c r="D92" s="1">
        <v>2.8679999999999999E-3</v>
      </c>
      <c r="E92" s="1">
        <v>14.869083</v>
      </c>
      <c r="F92">
        <f t="shared" si="2"/>
        <v>8.3263708999404995E-2</v>
      </c>
      <c r="G92">
        <f t="shared" si="3"/>
        <v>-21.590884945588776</v>
      </c>
    </row>
    <row r="93" spans="1:7" x14ac:dyDescent="0.45">
      <c r="A93" s="1">
        <v>950</v>
      </c>
      <c r="B93" s="1">
        <v>0.24734500000000001</v>
      </c>
      <c r="C93" s="1">
        <v>1.276284</v>
      </c>
      <c r="D93" s="1">
        <v>2.826E-3</v>
      </c>
      <c r="E93" s="1">
        <v>14.692337</v>
      </c>
      <c r="F93">
        <f t="shared" si="2"/>
        <v>8.6867324102353483E-2</v>
      </c>
      <c r="G93">
        <f t="shared" si="3"/>
        <v>-21.222871129422821</v>
      </c>
    </row>
    <row r="94" spans="1:7" x14ac:dyDescent="0.45">
      <c r="A94" s="1">
        <v>960</v>
      </c>
      <c r="B94" s="1">
        <v>0.24809400000000001</v>
      </c>
      <c r="C94" s="1">
        <v>1.399</v>
      </c>
      <c r="D94" s="1">
        <v>2.823E-3</v>
      </c>
      <c r="E94" s="1">
        <v>14.754638</v>
      </c>
      <c r="F94">
        <f t="shared" si="2"/>
        <v>9.4817643103138144E-2</v>
      </c>
      <c r="G94">
        <f t="shared" si="3"/>
        <v>-20.462216884163883</v>
      </c>
    </row>
    <row r="95" spans="1:7" x14ac:dyDescent="0.45">
      <c r="A95" s="1">
        <v>970</v>
      </c>
      <c r="B95" s="1">
        <v>0.23217099999999999</v>
      </c>
      <c r="C95" s="1">
        <v>1.4349240000000001</v>
      </c>
      <c r="D95" s="1">
        <v>2.836E-3</v>
      </c>
      <c r="E95" s="1">
        <v>14.90953</v>
      </c>
      <c r="F95">
        <f t="shared" si="2"/>
        <v>9.624206799275363E-2</v>
      </c>
      <c r="G95">
        <f t="shared" si="3"/>
        <v>-20.332701074089016</v>
      </c>
    </row>
    <row r="96" spans="1:7" x14ac:dyDescent="0.45">
      <c r="A96" s="1">
        <v>980</v>
      </c>
      <c r="B96" s="1">
        <v>0.21623100000000001</v>
      </c>
      <c r="C96" s="1">
        <v>1.345658</v>
      </c>
      <c r="D96" s="1">
        <v>2.9789999999999999E-3</v>
      </c>
      <c r="E96" s="1">
        <v>14.920705</v>
      </c>
      <c r="F96">
        <f t="shared" si="2"/>
        <v>9.0187293428829265E-2</v>
      </c>
      <c r="G96">
        <f t="shared" si="3"/>
        <v>-20.897092925983983</v>
      </c>
    </row>
    <row r="97" spans="1:7" x14ac:dyDescent="0.45">
      <c r="A97" s="1">
        <v>990</v>
      </c>
      <c r="B97" s="1">
        <v>0.21138999999999999</v>
      </c>
      <c r="C97" s="1">
        <v>1.1910419999999999</v>
      </c>
      <c r="D97" s="1">
        <v>2.9220000000000001E-3</v>
      </c>
      <c r="E97" s="1">
        <v>14.764987</v>
      </c>
      <c r="F97">
        <f t="shared" si="2"/>
        <v>8.0666647386821264E-2</v>
      </c>
      <c r="G97">
        <f t="shared" si="3"/>
        <v>-21.866119850767632</v>
      </c>
    </row>
    <row r="98" spans="1:7" x14ac:dyDescent="0.45">
      <c r="A98" s="1">
        <v>1000</v>
      </c>
      <c r="B98" s="1">
        <v>0.217169</v>
      </c>
      <c r="C98" s="1">
        <v>1.030286</v>
      </c>
      <c r="D98" s="1">
        <v>2.8670000000000002E-3</v>
      </c>
      <c r="E98" s="1">
        <v>14.524184999999999</v>
      </c>
      <c r="F98">
        <f t="shared" si="2"/>
        <v>7.0935890722956238E-2</v>
      </c>
      <c r="G98">
        <f t="shared" si="3"/>
        <v>-22.982679471506277</v>
      </c>
    </row>
    <row r="99" spans="1:7" x14ac:dyDescent="0.45">
      <c r="A99" s="1">
        <v>1010</v>
      </c>
      <c r="B99" s="1">
        <v>0.22472200000000001</v>
      </c>
      <c r="C99" s="1">
        <v>0.90789799999999998</v>
      </c>
      <c r="D99" s="1">
        <v>2.6220000000000002E-3</v>
      </c>
      <c r="E99" s="1">
        <v>14.318471000000001</v>
      </c>
      <c r="F99">
        <f t="shared" si="2"/>
        <v>6.3407468576777509E-2</v>
      </c>
      <c r="G99">
        <f t="shared" si="3"/>
        <v>-23.957191697049915</v>
      </c>
    </row>
    <row r="100" spans="1:7" x14ac:dyDescent="0.45">
      <c r="A100" s="1">
        <v>1020</v>
      </c>
      <c r="B100" s="1">
        <v>0.23200799999999999</v>
      </c>
      <c r="C100" s="1">
        <v>0.80413000000000001</v>
      </c>
      <c r="D100" s="1">
        <v>2.3289999999999999E-3</v>
      </c>
      <c r="E100" s="1">
        <v>14.137752000000001</v>
      </c>
      <c r="F100">
        <f t="shared" si="2"/>
        <v>5.6878208077210578E-2</v>
      </c>
      <c r="G100">
        <f t="shared" si="3"/>
        <v>-24.901081886366818</v>
      </c>
    </row>
    <row r="101" spans="1:7" x14ac:dyDescent="0.45">
      <c r="A101" s="1">
        <v>1030</v>
      </c>
      <c r="B101" s="1">
        <v>0.23877300000000001</v>
      </c>
      <c r="C101" s="1">
        <v>0.73241500000000004</v>
      </c>
      <c r="D101" s="1">
        <v>1.9170000000000001E-3</v>
      </c>
      <c r="E101" s="1">
        <v>13.961857</v>
      </c>
      <c r="F101">
        <f t="shared" si="2"/>
        <v>5.2458279725970551E-2</v>
      </c>
      <c r="G101">
        <f t="shared" si="3"/>
        <v>-25.603719108221807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D63AE-443D-4D14-81BE-F121DFD36E65}">
  <dimension ref="A1:G101"/>
  <sheetViews>
    <sheetView topLeftCell="A37" workbookViewId="0">
      <selection activeCell="I26" sqref="I26"/>
    </sheetView>
  </sheetViews>
  <sheetFormatPr defaultRowHeight="14.25" x14ac:dyDescent="0.45"/>
  <sheetData>
    <row r="1" spans="1:7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45">
      <c r="A2">
        <v>40</v>
      </c>
      <c r="B2">
        <v>7.8899999999999999E-4</v>
      </c>
      <c r="C2">
        <v>4.1777000000000002E-2</v>
      </c>
      <c r="D2">
        <v>1.8600000000000001E-3</v>
      </c>
      <c r="E2">
        <v>1.8343000000000002E-2</v>
      </c>
      <c r="F2">
        <f>C2/E2</f>
        <v>2.2775445674099108</v>
      </c>
      <c r="G2">
        <f>20*LOG10(F2)</f>
        <v>7.1493376816455783</v>
      </c>
    </row>
    <row r="3" spans="1:7" x14ac:dyDescent="0.45">
      <c r="A3">
        <v>50</v>
      </c>
      <c r="B3">
        <v>2.2471619999999999</v>
      </c>
      <c r="C3">
        <v>1.431468</v>
      </c>
      <c r="D3">
        <v>1.864E-3</v>
      </c>
      <c r="E3">
        <v>0.733402</v>
      </c>
      <c r="F3">
        <f t="shared" ref="F3:F66" si="0">C3/E3</f>
        <v>1.9518190569428497</v>
      </c>
      <c r="G3">
        <f t="shared" ref="G3:G66" si="1">20*LOG10(F3)</f>
        <v>5.8087910799983113</v>
      </c>
    </row>
    <row r="4" spans="1:7" x14ac:dyDescent="0.45">
      <c r="A4">
        <v>60</v>
      </c>
      <c r="B4">
        <v>2.2862369999999999</v>
      </c>
      <c r="C4">
        <v>1.8429420000000001</v>
      </c>
      <c r="D4">
        <v>1.9220000000000001E-3</v>
      </c>
      <c r="E4">
        <v>1.1612739999999999</v>
      </c>
      <c r="F4">
        <f t="shared" si="0"/>
        <v>1.5870001395019611</v>
      </c>
      <c r="G4">
        <f t="shared" si="1"/>
        <v>4.0115392986121403</v>
      </c>
    </row>
    <row r="5" spans="1:7" x14ac:dyDescent="0.45">
      <c r="A5">
        <v>70</v>
      </c>
      <c r="B5">
        <v>2.3301880000000001</v>
      </c>
      <c r="C5">
        <v>2.2927399999999998</v>
      </c>
      <c r="D5">
        <v>1.848E-3</v>
      </c>
      <c r="E5">
        <v>1.7308939999999999</v>
      </c>
      <c r="F5">
        <f t="shared" si="0"/>
        <v>1.3245987333713098</v>
      </c>
      <c r="G5">
        <f t="shared" si="1"/>
        <v>2.4416867084629894</v>
      </c>
    </row>
    <row r="6" spans="1:7" x14ac:dyDescent="0.45">
      <c r="A6">
        <v>80</v>
      </c>
      <c r="B6">
        <v>2.381786</v>
      </c>
      <c r="C6">
        <v>2.811785</v>
      </c>
      <c r="D6">
        <v>2.0709999999999999E-3</v>
      </c>
      <c r="E6">
        <v>2.4432450000000001</v>
      </c>
      <c r="F6">
        <f t="shared" si="0"/>
        <v>1.150840378267427</v>
      </c>
      <c r="G6">
        <f t="shared" si="1"/>
        <v>1.2203018219447499</v>
      </c>
    </row>
    <row r="7" spans="1:7" x14ac:dyDescent="0.45">
      <c r="A7">
        <v>90</v>
      </c>
      <c r="B7">
        <v>2.437656</v>
      </c>
      <c r="C7">
        <v>3.3817400000000002</v>
      </c>
      <c r="D7">
        <v>2.2569999999999999E-3</v>
      </c>
      <c r="E7">
        <v>3.293571</v>
      </c>
      <c r="F7">
        <f t="shared" si="0"/>
        <v>1.0267700316768638</v>
      </c>
      <c r="G7">
        <f t="shared" si="1"/>
        <v>0.22946368874340223</v>
      </c>
    </row>
    <row r="8" spans="1:7" x14ac:dyDescent="0.45">
      <c r="A8">
        <v>100</v>
      </c>
      <c r="B8">
        <v>2.4752740000000002</v>
      </c>
      <c r="C8">
        <v>3.4629029999999998</v>
      </c>
      <c r="D8">
        <v>2.4910000000000002E-3</v>
      </c>
      <c r="E8">
        <v>3.9352399999999998</v>
      </c>
      <c r="F8">
        <f t="shared" si="0"/>
        <v>0.87997250485357947</v>
      </c>
      <c r="G8">
        <f t="shared" si="1"/>
        <v>-1.1106179473811386</v>
      </c>
    </row>
    <row r="9" spans="1:7" x14ac:dyDescent="0.45">
      <c r="A9">
        <v>110</v>
      </c>
      <c r="B9">
        <v>2.5667800000000001</v>
      </c>
      <c r="C9">
        <v>4.2685959999999996</v>
      </c>
      <c r="D9">
        <v>2.6380000000000002E-3</v>
      </c>
      <c r="E9">
        <v>5.308389</v>
      </c>
      <c r="F9">
        <f t="shared" si="0"/>
        <v>0.804122682041576</v>
      </c>
      <c r="G9">
        <f t="shared" si="1"/>
        <v>-1.893553749680196</v>
      </c>
    </row>
    <row r="10" spans="1:7" x14ac:dyDescent="0.45">
      <c r="A10">
        <v>120</v>
      </c>
      <c r="B10">
        <v>2.6687650000000001</v>
      </c>
      <c r="C10">
        <v>5.079853</v>
      </c>
      <c r="D10">
        <v>2.7369999999999998E-3</v>
      </c>
      <c r="E10">
        <v>6.8747850000000001</v>
      </c>
      <c r="F10">
        <f t="shared" si="0"/>
        <v>0.73891081684736315</v>
      </c>
      <c r="G10">
        <f t="shared" si="1"/>
        <v>-2.6281595159559186</v>
      </c>
    </row>
    <row r="11" spans="1:7" x14ac:dyDescent="0.45">
      <c r="A11">
        <v>130</v>
      </c>
      <c r="B11">
        <v>2.785895</v>
      </c>
      <c r="C11">
        <v>5.978548</v>
      </c>
      <c r="D11">
        <v>2.862E-3</v>
      </c>
      <c r="E11">
        <v>8.7549510000000001</v>
      </c>
      <c r="F11">
        <f t="shared" si="0"/>
        <v>0.68287623768539651</v>
      </c>
      <c r="G11">
        <f t="shared" si="1"/>
        <v>-3.313159986711391</v>
      </c>
    </row>
    <row r="12" spans="1:7" x14ac:dyDescent="0.45">
      <c r="A12">
        <v>140</v>
      </c>
      <c r="B12">
        <v>2.9354</v>
      </c>
      <c r="C12">
        <v>7.0556010000000002</v>
      </c>
      <c r="D12">
        <v>3.019E-3</v>
      </c>
      <c r="E12">
        <v>11.119916</v>
      </c>
      <c r="F12">
        <f t="shared" si="0"/>
        <v>0.63450128580107978</v>
      </c>
      <c r="G12">
        <f t="shared" si="1"/>
        <v>-3.9513498696283031</v>
      </c>
    </row>
    <row r="13" spans="1:7" x14ac:dyDescent="0.45">
      <c r="A13">
        <v>150</v>
      </c>
      <c r="B13">
        <v>3.1262159999999999</v>
      </c>
      <c r="C13">
        <v>8.3811789999999995</v>
      </c>
      <c r="D13">
        <v>2.993E-3</v>
      </c>
      <c r="E13">
        <v>14.14635</v>
      </c>
      <c r="F13">
        <f t="shared" si="0"/>
        <v>0.59246229592792488</v>
      </c>
      <c r="G13">
        <f t="shared" si="1"/>
        <v>-4.5467856554365058</v>
      </c>
    </row>
    <row r="14" spans="1:7" x14ac:dyDescent="0.45">
      <c r="A14">
        <v>160</v>
      </c>
      <c r="B14">
        <v>3.3786990000000001</v>
      </c>
      <c r="C14">
        <v>10.055051000000001</v>
      </c>
      <c r="D14">
        <v>3.9280000000000001E-3</v>
      </c>
      <c r="E14">
        <v>18.131195000000002</v>
      </c>
      <c r="F14">
        <f t="shared" si="0"/>
        <v>0.55457188563688165</v>
      </c>
      <c r="G14">
        <f t="shared" si="1"/>
        <v>-5.1208430205239006</v>
      </c>
    </row>
    <row r="15" spans="1:7" x14ac:dyDescent="0.45">
      <c r="A15">
        <v>170</v>
      </c>
      <c r="B15">
        <v>3.7098819999999999</v>
      </c>
      <c r="C15">
        <v>12.247854</v>
      </c>
      <c r="D15">
        <v>5.0260000000000001E-3</v>
      </c>
      <c r="E15">
        <v>23.522392</v>
      </c>
      <c r="F15">
        <f t="shared" si="0"/>
        <v>0.52068913739725109</v>
      </c>
      <c r="G15">
        <f t="shared" si="1"/>
        <v>-5.6684296493915305</v>
      </c>
    </row>
    <row r="16" spans="1:7" x14ac:dyDescent="0.45">
      <c r="A16">
        <v>180</v>
      </c>
      <c r="B16">
        <v>4.0657389999999998</v>
      </c>
      <c r="C16">
        <v>15.318937999999999</v>
      </c>
      <c r="D16">
        <v>6.6030000000000004E-3</v>
      </c>
      <c r="E16">
        <v>30.053560000000001</v>
      </c>
      <c r="F16">
        <f t="shared" si="0"/>
        <v>0.50972124433844102</v>
      </c>
      <c r="G16">
        <f t="shared" si="1"/>
        <v>-5.8533453071669603</v>
      </c>
    </row>
    <row r="17" spans="1:7" x14ac:dyDescent="0.45">
      <c r="A17">
        <v>190</v>
      </c>
      <c r="B17">
        <v>4.7114750000000001</v>
      </c>
      <c r="C17">
        <v>20.461790000000001</v>
      </c>
      <c r="D17">
        <v>9.2130000000000007E-3</v>
      </c>
      <c r="E17">
        <v>41.293792000000003</v>
      </c>
      <c r="F17">
        <f t="shared" si="0"/>
        <v>0.49551734071794618</v>
      </c>
      <c r="G17">
        <f t="shared" si="1"/>
        <v>-6.0988228539942675</v>
      </c>
    </row>
    <row r="18" spans="1:7" x14ac:dyDescent="0.45">
      <c r="A18">
        <v>200</v>
      </c>
      <c r="B18">
        <v>5.8306079999999998</v>
      </c>
      <c r="C18">
        <v>28.134353000000001</v>
      </c>
      <c r="D18">
        <v>1.3309E-2</v>
      </c>
      <c r="E18">
        <v>60.863858</v>
      </c>
      <c r="F18">
        <f t="shared" si="0"/>
        <v>0.46225056913086254</v>
      </c>
      <c r="G18">
        <f t="shared" si="1"/>
        <v>-6.7024509091522741</v>
      </c>
    </row>
    <row r="19" spans="1:7" x14ac:dyDescent="0.45">
      <c r="A19">
        <v>210</v>
      </c>
      <c r="B19">
        <v>6.2418389999999997</v>
      </c>
      <c r="C19">
        <v>36.846370999999998</v>
      </c>
      <c r="D19">
        <v>1.8342000000000001E-2</v>
      </c>
      <c r="E19">
        <v>81.732322999999994</v>
      </c>
      <c r="F19">
        <f t="shared" si="0"/>
        <v>0.4508176159388006</v>
      </c>
      <c r="G19">
        <f t="shared" si="1"/>
        <v>-6.9199824401167174</v>
      </c>
    </row>
    <row r="20" spans="1:7" x14ac:dyDescent="0.45">
      <c r="A20">
        <v>220</v>
      </c>
      <c r="B20">
        <v>5.2927489999999997</v>
      </c>
      <c r="C20">
        <v>33.717429000000003</v>
      </c>
      <c r="D20">
        <v>1.7680000000000001E-2</v>
      </c>
      <c r="E20">
        <v>78.741594000000006</v>
      </c>
      <c r="F20">
        <f t="shared" si="0"/>
        <v>0.42820353624032553</v>
      </c>
      <c r="G20">
        <f t="shared" si="1"/>
        <v>-7.3669950097097692</v>
      </c>
    </row>
    <row r="21" spans="1:7" x14ac:dyDescent="0.45">
      <c r="A21">
        <v>230</v>
      </c>
      <c r="B21">
        <v>4.898765</v>
      </c>
      <c r="C21">
        <v>35.272333000000003</v>
      </c>
      <c r="D21">
        <v>1.9293000000000001E-2</v>
      </c>
      <c r="E21">
        <v>85.452501999999996</v>
      </c>
      <c r="F21">
        <f t="shared" si="0"/>
        <v>0.41277121411845852</v>
      </c>
      <c r="G21">
        <f t="shared" si="1"/>
        <v>-7.6858119439646355</v>
      </c>
    </row>
    <row r="22" spans="1:7" x14ac:dyDescent="0.45">
      <c r="A22">
        <v>240</v>
      </c>
      <c r="B22">
        <v>4.1562729999999997</v>
      </c>
      <c r="C22">
        <v>34.744664</v>
      </c>
      <c r="D22">
        <v>1.9841000000000001E-2</v>
      </c>
      <c r="E22">
        <v>85.085693000000006</v>
      </c>
      <c r="F22">
        <f t="shared" si="0"/>
        <v>0.40834907462057102</v>
      </c>
      <c r="G22">
        <f t="shared" si="1"/>
        <v>-7.7793684849984981</v>
      </c>
    </row>
    <row r="23" spans="1:7" x14ac:dyDescent="0.45">
      <c r="A23">
        <v>250</v>
      </c>
      <c r="B23">
        <v>3.5253030000000001</v>
      </c>
      <c r="C23">
        <v>31.105318</v>
      </c>
      <c r="D23">
        <v>1.8482999999999999E-2</v>
      </c>
      <c r="E23">
        <v>80.251817000000003</v>
      </c>
      <c r="F23">
        <f t="shared" si="0"/>
        <v>0.38759643286332068</v>
      </c>
      <c r="G23">
        <f t="shared" si="1"/>
        <v>-8.2324045702430286</v>
      </c>
    </row>
    <row r="24" spans="1:7" x14ac:dyDescent="0.45">
      <c r="A24">
        <v>260</v>
      </c>
      <c r="B24">
        <v>2.5301840000000002</v>
      </c>
      <c r="C24">
        <v>25.470790999999998</v>
      </c>
      <c r="D24">
        <v>1.5684E-2</v>
      </c>
      <c r="E24">
        <v>68.034260000000003</v>
      </c>
      <c r="F24">
        <f t="shared" si="0"/>
        <v>0.37438183350564841</v>
      </c>
      <c r="G24">
        <f t="shared" si="1"/>
        <v>-8.5337046623360671</v>
      </c>
    </row>
    <row r="25" spans="1:7" x14ac:dyDescent="0.45">
      <c r="A25">
        <v>270</v>
      </c>
      <c r="B25">
        <v>1.8011619999999999</v>
      </c>
      <c r="C25">
        <v>21.178742</v>
      </c>
      <c r="D25">
        <v>1.3594999999999999E-2</v>
      </c>
      <c r="E25">
        <v>58.013520999999997</v>
      </c>
      <c r="F25">
        <f t="shared" si="0"/>
        <v>0.36506561978887647</v>
      </c>
      <c r="G25">
        <f t="shared" si="1"/>
        <v>-8.7525812998676038</v>
      </c>
    </row>
    <row r="26" spans="1:7" x14ac:dyDescent="0.45">
      <c r="A26">
        <v>280</v>
      </c>
      <c r="B26">
        <v>1.3049379999999999</v>
      </c>
      <c r="C26">
        <v>18.193705000000001</v>
      </c>
      <c r="D26">
        <v>1.2167000000000001E-2</v>
      </c>
      <c r="E26">
        <v>50.948560999999998</v>
      </c>
      <c r="F26">
        <f t="shared" si="0"/>
        <v>0.35709948706892825</v>
      </c>
      <c r="G26">
        <f t="shared" si="1"/>
        <v>-8.9442154723859773</v>
      </c>
    </row>
    <row r="27" spans="1:7" x14ac:dyDescent="0.45">
      <c r="A27">
        <v>290</v>
      </c>
      <c r="B27">
        <v>0.95245999999999997</v>
      </c>
      <c r="C27">
        <v>16.035936</v>
      </c>
      <c r="D27">
        <v>1.1107000000000001E-2</v>
      </c>
      <c r="E27">
        <v>45.797927999999999</v>
      </c>
      <c r="F27">
        <f t="shared" si="0"/>
        <v>0.35014544762811106</v>
      </c>
      <c r="G27">
        <f t="shared" si="1"/>
        <v>-9.1150303140846489</v>
      </c>
    </row>
    <row r="28" spans="1:7" x14ac:dyDescent="0.45">
      <c r="A28">
        <v>300</v>
      </c>
      <c r="B28">
        <v>0.69484199999999996</v>
      </c>
      <c r="C28">
        <v>14.428367</v>
      </c>
      <c r="D28">
        <v>1.0345999999999999E-2</v>
      </c>
      <c r="E28">
        <v>41.970987000000001</v>
      </c>
      <c r="F28">
        <f t="shared" si="0"/>
        <v>0.34377001903719823</v>
      </c>
      <c r="G28">
        <f t="shared" si="1"/>
        <v>-9.2746400360780488</v>
      </c>
    </row>
    <row r="29" spans="1:7" x14ac:dyDescent="0.45">
      <c r="A29">
        <v>310</v>
      </c>
      <c r="B29">
        <v>0.49719600000000003</v>
      </c>
      <c r="C29">
        <v>13.181187</v>
      </c>
      <c r="D29">
        <v>9.7909999999999994E-3</v>
      </c>
      <c r="E29">
        <v>38.996153999999997</v>
      </c>
      <c r="F29">
        <f t="shared" si="0"/>
        <v>0.33801248707757181</v>
      </c>
      <c r="G29">
        <f t="shared" si="1"/>
        <v>-9.4213451087243012</v>
      </c>
    </row>
    <row r="30" spans="1:7" x14ac:dyDescent="0.45">
      <c r="A30">
        <v>320</v>
      </c>
      <c r="B30">
        <v>0.33741599999999999</v>
      </c>
      <c r="C30">
        <v>12.161269000000001</v>
      </c>
      <c r="D30">
        <v>9.2659999999999999E-3</v>
      </c>
      <c r="E30">
        <v>36.545262000000001</v>
      </c>
      <c r="F30">
        <f t="shared" si="0"/>
        <v>0.33277279555418154</v>
      </c>
      <c r="G30">
        <f t="shared" si="1"/>
        <v>-9.557043697122749</v>
      </c>
    </row>
    <row r="31" spans="1:7" x14ac:dyDescent="0.45">
      <c r="A31">
        <v>330</v>
      </c>
      <c r="B31">
        <v>0.208292</v>
      </c>
      <c r="C31">
        <v>11.309291999999999</v>
      </c>
      <c r="D31">
        <v>8.9580000000000007E-3</v>
      </c>
      <c r="E31">
        <v>34.468350999999998</v>
      </c>
      <c r="F31">
        <f t="shared" si="0"/>
        <v>0.32810655781009074</v>
      </c>
      <c r="G31">
        <f t="shared" si="1"/>
        <v>-9.679701787141946</v>
      </c>
    </row>
    <row r="32" spans="1:7" x14ac:dyDescent="0.45">
      <c r="A32">
        <v>340</v>
      </c>
      <c r="B32">
        <v>0.116274</v>
      </c>
      <c r="C32">
        <v>10.593318</v>
      </c>
      <c r="D32">
        <v>8.5990000000000007E-3</v>
      </c>
      <c r="E32">
        <v>32.690949000000003</v>
      </c>
      <c r="F32">
        <f t="shared" si="0"/>
        <v>0.32404437081346271</v>
      </c>
      <c r="G32">
        <f t="shared" si="1"/>
        <v>-9.7879103711713995</v>
      </c>
    </row>
    <row r="33" spans="1:7" x14ac:dyDescent="0.45">
      <c r="A33">
        <v>350</v>
      </c>
      <c r="B33">
        <v>9.8285999999999998E-2</v>
      </c>
      <c r="C33">
        <v>9.9796600000000009</v>
      </c>
      <c r="D33">
        <v>8.2900000000000005E-3</v>
      </c>
      <c r="E33">
        <v>31.147928</v>
      </c>
      <c r="F33">
        <f t="shared" si="0"/>
        <v>0.32039562952630429</v>
      </c>
      <c r="G33">
        <f t="shared" si="1"/>
        <v>-9.8862683340003787</v>
      </c>
    </row>
    <row r="34" spans="1:7" x14ac:dyDescent="0.45">
      <c r="A34">
        <v>360</v>
      </c>
      <c r="B34">
        <v>0.14958399999999999</v>
      </c>
      <c r="C34">
        <v>9.442456</v>
      </c>
      <c r="D34">
        <v>8.2050000000000005E-3</v>
      </c>
      <c r="E34">
        <v>29.788765999999999</v>
      </c>
      <c r="F34">
        <f t="shared" si="0"/>
        <v>0.31698043483909338</v>
      </c>
      <c r="G34">
        <f t="shared" si="1"/>
        <v>-9.9793508631306302</v>
      </c>
    </row>
    <row r="35" spans="1:7" x14ac:dyDescent="0.45">
      <c r="A35">
        <v>370</v>
      </c>
      <c r="B35">
        <v>0.21260599999999999</v>
      </c>
      <c r="C35">
        <v>8.9740540000000006</v>
      </c>
      <c r="D35">
        <v>7.9410000000000001E-3</v>
      </c>
      <c r="E35">
        <v>28.597856</v>
      </c>
      <c r="F35">
        <f t="shared" si="0"/>
        <v>0.31380163603872963</v>
      </c>
      <c r="G35">
        <f t="shared" si="1"/>
        <v>-10.066895930039625</v>
      </c>
    </row>
    <row r="36" spans="1:7" x14ac:dyDescent="0.45">
      <c r="A36">
        <v>380</v>
      </c>
      <c r="B36">
        <v>0.271173</v>
      </c>
      <c r="C36">
        <v>8.5767919999999993</v>
      </c>
      <c r="D36">
        <v>7.7169999999999999E-3</v>
      </c>
      <c r="E36">
        <v>27.584070000000001</v>
      </c>
      <c r="F36">
        <f t="shared" si="0"/>
        <v>0.31093279563168158</v>
      </c>
      <c r="G36">
        <f t="shared" si="1"/>
        <v>-10.146669366745984</v>
      </c>
    </row>
    <row r="37" spans="1:7" x14ac:dyDescent="0.45">
      <c r="A37">
        <v>390</v>
      </c>
      <c r="B37">
        <v>0.32160899999999998</v>
      </c>
      <c r="C37">
        <v>8.2762419999999999</v>
      </c>
      <c r="D37">
        <v>7.7629999999999999E-3</v>
      </c>
      <c r="E37">
        <v>26.751671000000002</v>
      </c>
      <c r="F37">
        <f t="shared" si="0"/>
        <v>0.30937289861257639</v>
      </c>
      <c r="G37">
        <f t="shared" si="1"/>
        <v>-10.19035467236627</v>
      </c>
    </row>
    <row r="38" spans="1:7" x14ac:dyDescent="0.45">
      <c r="A38">
        <v>400</v>
      </c>
      <c r="B38">
        <v>0.369365</v>
      </c>
      <c r="C38">
        <v>8.0215080000000007</v>
      </c>
      <c r="D38">
        <v>7.7299999999999999E-3</v>
      </c>
      <c r="E38">
        <v>25.995698999999998</v>
      </c>
      <c r="F38">
        <f t="shared" si="0"/>
        <v>0.30857058315685226</v>
      </c>
      <c r="G38">
        <f t="shared" si="1"/>
        <v>-10.212909574634283</v>
      </c>
    </row>
    <row r="39" spans="1:7" x14ac:dyDescent="0.45">
      <c r="A39">
        <v>410</v>
      </c>
      <c r="B39">
        <v>0.41435100000000002</v>
      </c>
      <c r="C39">
        <v>7.7929069999999996</v>
      </c>
      <c r="D39">
        <v>7.705E-3</v>
      </c>
      <c r="E39">
        <v>25.309170000000002</v>
      </c>
      <c r="F39">
        <f t="shared" si="0"/>
        <v>0.3079084379298096</v>
      </c>
      <c r="G39">
        <f t="shared" si="1"/>
        <v>-10.231568190358066</v>
      </c>
    </row>
    <row r="40" spans="1:7" x14ac:dyDescent="0.45">
      <c r="A40">
        <v>420</v>
      </c>
      <c r="B40">
        <v>0.45641900000000002</v>
      </c>
      <c r="C40">
        <v>7.5946499999999997</v>
      </c>
      <c r="D40">
        <v>7.6530000000000001E-3</v>
      </c>
      <c r="E40">
        <v>24.680399000000001</v>
      </c>
      <c r="F40">
        <f t="shared" si="0"/>
        <v>0.30771990355585416</v>
      </c>
      <c r="G40">
        <f t="shared" si="1"/>
        <v>-10.236888246976648</v>
      </c>
    </row>
    <row r="41" spans="1:7" x14ac:dyDescent="0.45">
      <c r="A41">
        <v>430</v>
      </c>
      <c r="B41">
        <v>0.49530600000000002</v>
      </c>
      <c r="C41">
        <v>7.4152209999999998</v>
      </c>
      <c r="D41">
        <v>7.6179999999999998E-3</v>
      </c>
      <c r="E41">
        <v>24.087893999999999</v>
      </c>
      <c r="F41">
        <f t="shared" si="0"/>
        <v>0.30784015406245147</v>
      </c>
      <c r="G41">
        <f t="shared" si="1"/>
        <v>-10.233494645882537</v>
      </c>
    </row>
    <row r="42" spans="1:7" x14ac:dyDescent="0.45">
      <c r="A42">
        <v>440</v>
      </c>
      <c r="B42">
        <v>0.53056099999999995</v>
      </c>
      <c r="C42">
        <v>7.2520709999999999</v>
      </c>
      <c r="D42">
        <v>7.5719999999999997E-3</v>
      </c>
      <c r="E42">
        <v>23.529731000000002</v>
      </c>
      <c r="F42">
        <f t="shared" si="0"/>
        <v>0.30820883587661924</v>
      </c>
      <c r="G42">
        <f t="shared" si="1"/>
        <v>-10.223098297591953</v>
      </c>
    </row>
    <row r="43" spans="1:7" x14ac:dyDescent="0.45">
      <c r="A43">
        <v>450</v>
      </c>
      <c r="B43">
        <v>0.56396400000000002</v>
      </c>
      <c r="C43">
        <v>7.1139840000000003</v>
      </c>
      <c r="D43">
        <v>7.6470000000000002E-3</v>
      </c>
      <c r="E43">
        <v>23.001899000000002</v>
      </c>
      <c r="F43">
        <f t="shared" si="0"/>
        <v>0.30927811655898496</v>
      </c>
      <c r="G43">
        <f t="shared" si="1"/>
        <v>-10.193016161455972</v>
      </c>
    </row>
    <row r="44" spans="1:7" x14ac:dyDescent="0.45">
      <c r="A44">
        <v>460</v>
      </c>
      <c r="B44">
        <v>0.595194</v>
      </c>
      <c r="C44">
        <v>6.9880149999999999</v>
      </c>
      <c r="D44">
        <v>7.5859999999999999E-3</v>
      </c>
      <c r="E44">
        <v>22.458137000000001</v>
      </c>
      <c r="F44">
        <f t="shared" si="0"/>
        <v>0.31115737694538065</v>
      </c>
      <c r="G44">
        <f t="shared" si="1"/>
        <v>-10.140397965343757</v>
      </c>
    </row>
    <row r="45" spans="1:7" x14ac:dyDescent="0.45">
      <c r="A45">
        <v>470</v>
      </c>
      <c r="B45">
        <v>0.62205299999999997</v>
      </c>
      <c r="C45">
        <v>6.8784939999999999</v>
      </c>
      <c r="D45">
        <v>7.7000000000000002E-3</v>
      </c>
      <c r="E45">
        <v>21.958020999999999</v>
      </c>
      <c r="F45">
        <f t="shared" si="0"/>
        <v>0.31325655440442474</v>
      </c>
      <c r="G45">
        <f t="shared" si="1"/>
        <v>-10.081996666092438</v>
      </c>
    </row>
    <row r="46" spans="1:7" x14ac:dyDescent="0.45">
      <c r="A46">
        <v>480</v>
      </c>
      <c r="B46">
        <v>0.648482</v>
      </c>
      <c r="C46">
        <v>6.7888830000000002</v>
      </c>
      <c r="D46">
        <v>7.6639999999999998E-3</v>
      </c>
      <c r="E46">
        <v>21.467897000000001</v>
      </c>
      <c r="F46">
        <f t="shared" si="0"/>
        <v>0.31623418912434692</v>
      </c>
      <c r="G46">
        <f t="shared" si="1"/>
        <v>-9.9998235770467936</v>
      </c>
    </row>
    <row r="47" spans="1:7" x14ac:dyDescent="0.45">
      <c r="A47">
        <v>490</v>
      </c>
      <c r="B47">
        <v>0.67505800000000005</v>
      </c>
      <c r="C47">
        <v>6.7120430000000004</v>
      </c>
      <c r="D47">
        <v>7.8120000000000004E-3</v>
      </c>
      <c r="E47">
        <v>20.978736999999999</v>
      </c>
      <c r="F47">
        <f t="shared" si="0"/>
        <v>0.31994504721614087</v>
      </c>
      <c r="G47">
        <f t="shared" si="1"/>
        <v>-9.8984921673660669</v>
      </c>
    </row>
    <row r="48" spans="1:7" x14ac:dyDescent="0.45">
      <c r="A48">
        <v>500</v>
      </c>
      <c r="B48">
        <v>0.69896499999999995</v>
      </c>
      <c r="C48">
        <v>6.6551520000000002</v>
      </c>
      <c r="D48">
        <v>7.9059999999999998E-3</v>
      </c>
      <c r="E48">
        <v>20.517551999999998</v>
      </c>
      <c r="F48">
        <f t="shared" si="0"/>
        <v>0.32436384223614984</v>
      </c>
      <c r="G48">
        <f t="shared" si="1"/>
        <v>-9.779351276179483</v>
      </c>
    </row>
    <row r="49" spans="1:7" x14ac:dyDescent="0.45">
      <c r="A49">
        <v>510</v>
      </c>
      <c r="B49">
        <v>0.71980599999999995</v>
      </c>
      <c r="C49">
        <v>6.6237060000000003</v>
      </c>
      <c r="D49">
        <v>7.9909999999999998E-3</v>
      </c>
      <c r="E49">
        <v>20.087432</v>
      </c>
      <c r="F49">
        <f t="shared" si="0"/>
        <v>0.32974379203872356</v>
      </c>
      <c r="G49">
        <f t="shared" si="1"/>
        <v>-9.6364674400416543</v>
      </c>
    </row>
    <row r="50" spans="1:7" x14ac:dyDescent="0.45">
      <c r="A50">
        <v>520</v>
      </c>
      <c r="B50">
        <v>0.73929800000000001</v>
      </c>
      <c r="C50">
        <v>6.6145589999999999</v>
      </c>
      <c r="D50">
        <v>8.0789999999999994E-3</v>
      </c>
      <c r="E50">
        <v>19.675934000000002</v>
      </c>
      <c r="F50">
        <f t="shared" si="0"/>
        <v>0.33617509593191353</v>
      </c>
      <c r="G50">
        <f t="shared" si="1"/>
        <v>-9.468689250408886</v>
      </c>
    </row>
    <row r="51" spans="1:7" x14ac:dyDescent="0.45">
      <c r="A51">
        <v>530</v>
      </c>
      <c r="B51">
        <v>0.75925900000000002</v>
      </c>
      <c r="C51">
        <v>6.6195170000000001</v>
      </c>
      <c r="D51">
        <v>8.1980000000000004E-3</v>
      </c>
      <c r="E51">
        <v>19.262792999999999</v>
      </c>
      <c r="F51">
        <f t="shared" si="0"/>
        <v>0.34364263790822031</v>
      </c>
      <c r="G51">
        <f t="shared" si="1"/>
        <v>-9.2778591168725608</v>
      </c>
    </row>
    <row r="52" spans="1:7" x14ac:dyDescent="0.45">
      <c r="A52">
        <v>540</v>
      </c>
      <c r="B52">
        <v>0.78045699999999996</v>
      </c>
      <c r="C52">
        <v>6.6393300000000002</v>
      </c>
      <c r="D52">
        <v>8.3239999999999998E-3</v>
      </c>
      <c r="E52">
        <v>18.840845999999999</v>
      </c>
      <c r="F52">
        <f t="shared" si="0"/>
        <v>0.35239022706305229</v>
      </c>
      <c r="G52">
        <f t="shared" si="1"/>
        <v>-9.0595228900716709</v>
      </c>
    </row>
    <row r="53" spans="1:7" x14ac:dyDescent="0.45">
      <c r="A53">
        <v>550</v>
      </c>
      <c r="B53">
        <v>0.80276400000000003</v>
      </c>
      <c r="C53">
        <v>6.6779500000000001</v>
      </c>
      <c r="D53">
        <v>8.5310000000000004E-3</v>
      </c>
      <c r="E53">
        <v>18.411203</v>
      </c>
      <c r="F53">
        <f t="shared" si="0"/>
        <v>0.36271122533383615</v>
      </c>
      <c r="G53">
        <f t="shared" si="1"/>
        <v>-8.8087800698027561</v>
      </c>
    </row>
    <row r="54" spans="1:7" x14ac:dyDescent="0.45">
      <c r="A54">
        <v>560</v>
      </c>
      <c r="B54">
        <v>0.82588799999999996</v>
      </c>
      <c r="C54">
        <v>6.735779</v>
      </c>
      <c r="D54">
        <v>8.7290000000000006E-3</v>
      </c>
      <c r="E54">
        <v>17.971215000000001</v>
      </c>
      <c r="F54">
        <f t="shared" si="0"/>
        <v>0.3748093270265811</v>
      </c>
      <c r="G54">
        <f t="shared" si="1"/>
        <v>-8.5237922070311676</v>
      </c>
    </row>
    <row r="55" spans="1:7" x14ac:dyDescent="0.45">
      <c r="A55">
        <v>570</v>
      </c>
      <c r="B55">
        <v>0.84946200000000005</v>
      </c>
      <c r="C55">
        <v>6.8161740000000002</v>
      </c>
      <c r="D55">
        <v>8.992E-3</v>
      </c>
      <c r="E55">
        <v>17.521559</v>
      </c>
      <c r="F55">
        <f t="shared" si="0"/>
        <v>0.38901641115382485</v>
      </c>
      <c r="G55">
        <f t="shared" si="1"/>
        <v>-8.2006415404159689</v>
      </c>
    </row>
    <row r="56" spans="1:7" x14ac:dyDescent="0.45">
      <c r="A56">
        <v>580</v>
      </c>
      <c r="B56">
        <v>0.87387000000000004</v>
      </c>
      <c r="C56">
        <v>6.9215340000000003</v>
      </c>
      <c r="D56">
        <v>9.3279999999999995E-3</v>
      </c>
      <c r="E56">
        <v>17.066673999999999</v>
      </c>
      <c r="F56">
        <f t="shared" si="0"/>
        <v>0.40555845854909989</v>
      </c>
      <c r="G56">
        <f t="shared" si="1"/>
        <v>-7.8389307257058505</v>
      </c>
    </row>
    <row r="57" spans="1:7" x14ac:dyDescent="0.45">
      <c r="A57">
        <v>590</v>
      </c>
      <c r="B57">
        <v>0.89862699999999995</v>
      </c>
      <c r="C57">
        <v>7.0602619999999998</v>
      </c>
      <c r="D57">
        <v>9.6380000000000007E-3</v>
      </c>
      <c r="E57">
        <v>16.603290000000001</v>
      </c>
      <c r="F57">
        <f t="shared" si="0"/>
        <v>0.42523270990267586</v>
      </c>
      <c r="G57">
        <f t="shared" si="1"/>
        <v>-7.4274667181651939</v>
      </c>
    </row>
    <row r="58" spans="1:7" x14ac:dyDescent="0.45">
      <c r="A58">
        <v>600</v>
      </c>
      <c r="B58">
        <v>0.92292200000000002</v>
      </c>
      <c r="C58">
        <v>7.2474030000000003</v>
      </c>
      <c r="D58">
        <v>1.0005E-2</v>
      </c>
      <c r="E58">
        <v>16.133469000000002</v>
      </c>
      <c r="F58">
        <f t="shared" si="0"/>
        <v>0.44921541672159904</v>
      </c>
      <c r="G58">
        <f t="shared" si="1"/>
        <v>-6.9509069501604923</v>
      </c>
    </row>
    <row r="59" spans="1:7" x14ac:dyDescent="0.45">
      <c r="A59">
        <v>610</v>
      </c>
      <c r="B59">
        <v>0.94863399999999998</v>
      </c>
      <c r="C59">
        <v>7.4757959999999999</v>
      </c>
      <c r="D59">
        <v>1.0383E-2</v>
      </c>
      <c r="E59">
        <v>15.631345</v>
      </c>
      <c r="F59">
        <f t="shared" si="0"/>
        <v>0.478256733505658</v>
      </c>
      <c r="G59">
        <f t="shared" si="1"/>
        <v>-6.4067781341674399</v>
      </c>
    </row>
    <row r="60" spans="1:7" x14ac:dyDescent="0.45">
      <c r="A60">
        <v>620</v>
      </c>
      <c r="B60">
        <v>0.97918499999999997</v>
      </c>
      <c r="C60">
        <v>7.730537</v>
      </c>
      <c r="D60">
        <v>1.1025999999999999E-2</v>
      </c>
      <c r="E60">
        <v>15.086803</v>
      </c>
      <c r="F60">
        <f t="shared" si="0"/>
        <v>0.51240392016784475</v>
      </c>
      <c r="G60">
        <f t="shared" si="1"/>
        <v>-5.8077511265270987</v>
      </c>
    </row>
    <row r="61" spans="1:7" x14ac:dyDescent="0.45">
      <c r="A61">
        <v>630</v>
      </c>
      <c r="B61">
        <v>1.0149859999999999</v>
      </c>
      <c r="C61">
        <v>8.0075040000000008</v>
      </c>
      <c r="D61">
        <v>1.1532000000000001E-2</v>
      </c>
      <c r="E61">
        <v>14.497664</v>
      </c>
      <c r="F61">
        <f t="shared" si="0"/>
        <v>0.55233063754271039</v>
      </c>
      <c r="G61">
        <f t="shared" si="1"/>
        <v>-5.1560173196039436</v>
      </c>
    </row>
    <row r="62" spans="1:7" x14ac:dyDescent="0.45">
      <c r="A62">
        <v>640</v>
      </c>
      <c r="B62">
        <v>1.0554889999999999</v>
      </c>
      <c r="C62">
        <v>8.3252199999999998</v>
      </c>
      <c r="D62">
        <v>1.2011000000000001E-2</v>
      </c>
      <c r="E62">
        <v>13.860173</v>
      </c>
      <c r="F62">
        <f t="shared" si="0"/>
        <v>0.60065772627801972</v>
      </c>
      <c r="G62">
        <f t="shared" si="1"/>
        <v>-4.4274586442299722</v>
      </c>
    </row>
    <row r="63" spans="1:7" x14ac:dyDescent="0.45">
      <c r="A63">
        <v>650</v>
      </c>
      <c r="B63">
        <v>1.1011500000000001</v>
      </c>
      <c r="C63">
        <v>8.6893960000000003</v>
      </c>
      <c r="D63">
        <v>1.2753E-2</v>
      </c>
      <c r="E63">
        <v>13.174500999999999</v>
      </c>
      <c r="F63">
        <f t="shared" si="0"/>
        <v>0.65956167903437113</v>
      </c>
      <c r="G63">
        <f t="shared" si="1"/>
        <v>-3.6148917017685989</v>
      </c>
    </row>
    <row r="64" spans="1:7" x14ac:dyDescent="0.45">
      <c r="A64">
        <v>660</v>
      </c>
      <c r="B64">
        <v>1.1540360000000001</v>
      </c>
      <c r="C64">
        <v>9.1260510000000004</v>
      </c>
      <c r="D64">
        <v>1.3527000000000001E-2</v>
      </c>
      <c r="E64">
        <v>12.424096</v>
      </c>
      <c r="F64">
        <f t="shared" si="0"/>
        <v>0.7345444690704257</v>
      </c>
      <c r="G64">
        <f t="shared" si="1"/>
        <v>-2.6796381407747476</v>
      </c>
    </row>
    <row r="65" spans="1:7" x14ac:dyDescent="0.45">
      <c r="A65">
        <v>670</v>
      </c>
      <c r="B65">
        <v>1.2173780000000001</v>
      </c>
      <c r="C65">
        <v>9.6873590000000007</v>
      </c>
      <c r="D65">
        <v>1.4553999999999999E-2</v>
      </c>
      <c r="E65">
        <v>11.577377</v>
      </c>
      <c r="F65">
        <f t="shared" si="0"/>
        <v>0.83674903218578789</v>
      </c>
      <c r="G65">
        <f t="shared" si="1"/>
        <v>-1.5480956258121881</v>
      </c>
    </row>
    <row r="66" spans="1:7" x14ac:dyDescent="0.45">
      <c r="A66">
        <v>680</v>
      </c>
      <c r="B66">
        <v>1.294003</v>
      </c>
      <c r="C66">
        <v>10.428746</v>
      </c>
      <c r="D66">
        <v>1.5852000000000002E-2</v>
      </c>
      <c r="E66">
        <v>10.656076000000001</v>
      </c>
      <c r="F66">
        <f t="shared" si="0"/>
        <v>0.97866663113138452</v>
      </c>
      <c r="G66">
        <f t="shared" si="1"/>
        <v>-0.18730438489632106</v>
      </c>
    </row>
    <row r="67" spans="1:7" x14ac:dyDescent="0.45">
      <c r="A67">
        <v>690</v>
      </c>
      <c r="B67">
        <v>1.386744</v>
      </c>
      <c r="C67">
        <v>11.381916</v>
      </c>
      <c r="D67">
        <v>1.7417999999999999E-2</v>
      </c>
      <c r="E67">
        <v>9.7667990000000007</v>
      </c>
      <c r="F67">
        <f t="shared" ref="F67:F101" si="2">C67/E67</f>
        <v>1.1653681006438239</v>
      </c>
      <c r="G67">
        <f t="shared" ref="G67:G101" si="3">20*LOG10(F67)</f>
        <v>1.3292625214535001</v>
      </c>
    </row>
    <row r="68" spans="1:7" x14ac:dyDescent="0.45">
      <c r="A68">
        <v>700</v>
      </c>
      <c r="B68">
        <v>1.5010079999999999</v>
      </c>
      <c r="C68">
        <v>12.601883000000001</v>
      </c>
      <c r="D68">
        <v>1.9505000000000002E-2</v>
      </c>
      <c r="E68">
        <v>9.1860999999999997</v>
      </c>
      <c r="F68">
        <f t="shared" si="2"/>
        <v>1.3718425664863219</v>
      </c>
      <c r="G68">
        <f t="shared" si="3"/>
        <v>2.746085486462138</v>
      </c>
    </row>
    <row r="69" spans="1:7" x14ac:dyDescent="0.45">
      <c r="A69">
        <v>710</v>
      </c>
      <c r="B69">
        <v>1.643308</v>
      </c>
      <c r="C69">
        <v>14.170427999999999</v>
      </c>
      <c r="D69">
        <v>2.2189E-2</v>
      </c>
      <c r="E69">
        <v>9.5887410000000006</v>
      </c>
      <c r="F69">
        <f t="shared" si="2"/>
        <v>1.4778194551297192</v>
      </c>
      <c r="G69">
        <f t="shared" si="3"/>
        <v>3.3924275928087781</v>
      </c>
    </row>
    <row r="70" spans="1:7" x14ac:dyDescent="0.45">
      <c r="A70">
        <v>720</v>
      </c>
      <c r="B70">
        <v>1.8195760000000001</v>
      </c>
      <c r="C70">
        <v>16.214717</v>
      </c>
      <c r="D70">
        <v>2.5624000000000001E-2</v>
      </c>
      <c r="E70">
        <v>12.061537</v>
      </c>
      <c r="F70">
        <f t="shared" si="2"/>
        <v>1.3443325672341759</v>
      </c>
      <c r="G70">
        <f t="shared" si="3"/>
        <v>2.5701343959044531</v>
      </c>
    </row>
    <row r="71" spans="1:7" x14ac:dyDescent="0.45">
      <c r="A71">
        <v>730</v>
      </c>
      <c r="B71">
        <v>2.013468</v>
      </c>
      <c r="C71">
        <v>18.722728</v>
      </c>
      <c r="D71">
        <v>2.9884000000000001E-2</v>
      </c>
      <c r="E71">
        <v>17.546576999999999</v>
      </c>
      <c r="F71">
        <f t="shared" si="2"/>
        <v>1.0670302247555179</v>
      </c>
      <c r="G71">
        <f t="shared" si="3"/>
        <v>0.56353442895099781</v>
      </c>
    </row>
    <row r="72" spans="1:7" x14ac:dyDescent="0.45">
      <c r="A72">
        <v>740</v>
      </c>
      <c r="B72">
        <v>2.1205229999999999</v>
      </c>
      <c r="C72">
        <v>20.793762000000001</v>
      </c>
      <c r="D72">
        <v>3.3667000000000002E-2</v>
      </c>
      <c r="E72">
        <v>25.367124</v>
      </c>
      <c r="F72">
        <f t="shared" si="2"/>
        <v>0.81971302698721382</v>
      </c>
      <c r="G72">
        <f t="shared" si="3"/>
        <v>-1.7267632598704483</v>
      </c>
    </row>
    <row r="73" spans="1:7" x14ac:dyDescent="0.45">
      <c r="A73">
        <v>750</v>
      </c>
      <c r="B73">
        <v>1.9955290000000001</v>
      </c>
      <c r="C73">
        <v>20.666678999999998</v>
      </c>
      <c r="D73">
        <v>3.3794999999999999E-2</v>
      </c>
      <c r="E73">
        <v>31.660605</v>
      </c>
      <c r="F73">
        <f t="shared" si="2"/>
        <v>0.65275691983776052</v>
      </c>
      <c r="G73">
        <f t="shared" si="3"/>
        <v>-3.7049703110065013</v>
      </c>
    </row>
    <row r="74" spans="1:7" x14ac:dyDescent="0.45">
      <c r="A74">
        <v>760</v>
      </c>
      <c r="B74">
        <v>1.706663</v>
      </c>
      <c r="C74">
        <v>18.605833000000001</v>
      </c>
      <c r="D74">
        <v>3.0789E-2</v>
      </c>
      <c r="E74">
        <v>34.18271</v>
      </c>
      <c r="F74">
        <f t="shared" si="2"/>
        <v>0.54430538128779138</v>
      </c>
      <c r="G74">
        <f t="shared" si="3"/>
        <v>-5.2831474399844272</v>
      </c>
    </row>
    <row r="75" spans="1:7" x14ac:dyDescent="0.45">
      <c r="A75">
        <v>770</v>
      </c>
      <c r="B75">
        <v>1.4056420000000001</v>
      </c>
      <c r="C75">
        <v>16.092731000000001</v>
      </c>
      <c r="D75">
        <v>2.6939999999999999E-2</v>
      </c>
      <c r="E75">
        <v>34.334843999999997</v>
      </c>
      <c r="F75">
        <f t="shared" si="2"/>
        <v>0.46869969760165509</v>
      </c>
      <c r="G75">
        <f t="shared" si="3"/>
        <v>-6.5821065336058204</v>
      </c>
    </row>
    <row r="76" spans="1:7" x14ac:dyDescent="0.45">
      <c r="A76">
        <v>780</v>
      </c>
      <c r="B76">
        <v>1.1451910000000001</v>
      </c>
      <c r="C76">
        <v>13.777516</v>
      </c>
      <c r="D76">
        <v>2.3296000000000001E-2</v>
      </c>
      <c r="E76">
        <v>33.536136999999997</v>
      </c>
      <c r="F76">
        <f t="shared" si="2"/>
        <v>0.41082596961003592</v>
      </c>
      <c r="G76">
        <f t="shared" si="3"/>
        <v>-7.7268422215606822</v>
      </c>
    </row>
    <row r="77" spans="1:7" x14ac:dyDescent="0.45">
      <c r="A77">
        <v>790</v>
      </c>
      <c r="B77">
        <v>0.92956399999999995</v>
      </c>
      <c r="C77">
        <v>11.771048</v>
      </c>
      <c r="D77">
        <v>2.0312E-2</v>
      </c>
      <c r="E77">
        <v>32.395549000000003</v>
      </c>
      <c r="F77">
        <f t="shared" si="2"/>
        <v>0.36335386691548271</v>
      </c>
      <c r="G77">
        <f t="shared" si="3"/>
        <v>-8.7934042712077414</v>
      </c>
    </row>
    <row r="78" spans="1:7" x14ac:dyDescent="0.45">
      <c r="A78">
        <v>800</v>
      </c>
      <c r="B78">
        <v>0.75641999999999998</v>
      </c>
      <c r="C78">
        <v>10.082347</v>
      </c>
      <c r="D78">
        <v>1.7599E-2</v>
      </c>
      <c r="E78">
        <v>31.192468000000002</v>
      </c>
      <c r="F78">
        <f t="shared" si="2"/>
        <v>0.32323017851617253</v>
      </c>
      <c r="G78">
        <f t="shared" si="3"/>
        <v>-9.8097619584944322</v>
      </c>
    </row>
    <row r="79" spans="1:7" x14ac:dyDescent="0.45">
      <c r="A79">
        <v>810</v>
      </c>
      <c r="B79">
        <v>0.61954900000000002</v>
      </c>
      <c r="C79">
        <v>8.6856259999999992</v>
      </c>
      <c r="D79">
        <v>1.5514E-2</v>
      </c>
      <c r="E79">
        <v>30.069693000000001</v>
      </c>
      <c r="F79">
        <f t="shared" si="2"/>
        <v>0.2888498396042819</v>
      </c>
      <c r="G79">
        <f t="shared" si="3"/>
        <v>-10.786557385646429</v>
      </c>
    </row>
    <row r="80" spans="1:7" x14ac:dyDescent="0.45">
      <c r="A80">
        <v>820</v>
      </c>
      <c r="B80">
        <v>0.51529499999999995</v>
      </c>
      <c r="C80">
        <v>7.541633</v>
      </c>
      <c r="D80">
        <v>1.3577000000000001E-2</v>
      </c>
      <c r="E80">
        <v>29.068104000000002</v>
      </c>
      <c r="F80">
        <f t="shared" si="2"/>
        <v>0.25944702138123626</v>
      </c>
      <c r="G80">
        <f t="shared" si="3"/>
        <v>-11.719026218411216</v>
      </c>
    </row>
    <row r="81" spans="1:7" x14ac:dyDescent="0.45">
      <c r="A81">
        <v>830</v>
      </c>
      <c r="B81">
        <v>0.43803199999999998</v>
      </c>
      <c r="C81">
        <v>6.6006419999999997</v>
      </c>
      <c r="D81">
        <v>1.2128E-2</v>
      </c>
      <c r="E81">
        <v>28.214804000000001</v>
      </c>
      <c r="F81">
        <f t="shared" si="2"/>
        <v>0.23394250762826491</v>
      </c>
      <c r="G81">
        <f t="shared" si="3"/>
        <v>-12.617817184072129</v>
      </c>
    </row>
    <row r="82" spans="1:7" x14ac:dyDescent="0.45">
      <c r="A82">
        <v>840</v>
      </c>
      <c r="B82">
        <v>0.382942</v>
      </c>
      <c r="C82">
        <v>5.8290100000000002</v>
      </c>
      <c r="D82">
        <v>1.0867999999999999E-2</v>
      </c>
      <c r="E82">
        <v>27.489574999999999</v>
      </c>
      <c r="F82">
        <f t="shared" si="2"/>
        <v>0.21204438409833548</v>
      </c>
      <c r="G82">
        <f t="shared" si="3"/>
        <v>-13.471464502981998</v>
      </c>
    </row>
    <row r="83" spans="1:7" x14ac:dyDescent="0.45">
      <c r="A83">
        <v>850</v>
      </c>
      <c r="B83">
        <v>0.34525600000000001</v>
      </c>
      <c r="C83">
        <v>5.2041209999999998</v>
      </c>
      <c r="D83">
        <v>9.8770000000000004E-3</v>
      </c>
      <c r="E83">
        <v>26.896671999999999</v>
      </c>
      <c r="F83">
        <f t="shared" si="2"/>
        <v>0.19348568477170708</v>
      </c>
      <c r="G83">
        <f t="shared" si="3"/>
        <v>-14.267023223199635</v>
      </c>
    </row>
    <row r="84" spans="1:7" x14ac:dyDescent="0.45">
      <c r="A84">
        <v>860</v>
      </c>
      <c r="B84">
        <v>0.31758599999999998</v>
      </c>
      <c r="C84">
        <v>4.6911040000000002</v>
      </c>
      <c r="D84">
        <v>8.8889999999999993E-3</v>
      </c>
      <c r="E84">
        <v>26.415286999999999</v>
      </c>
      <c r="F84">
        <f t="shared" si="2"/>
        <v>0.17759049901672469</v>
      </c>
      <c r="G84">
        <f t="shared" si="3"/>
        <v>-15.011605448511238</v>
      </c>
    </row>
    <row r="85" spans="1:7" x14ac:dyDescent="0.45">
      <c r="A85">
        <v>870</v>
      </c>
      <c r="B85">
        <v>0.29586499999999999</v>
      </c>
      <c r="C85">
        <v>4.2368350000000001</v>
      </c>
      <c r="D85">
        <v>8.3689999999999997E-3</v>
      </c>
      <c r="E85">
        <v>25.961952</v>
      </c>
      <c r="F85">
        <f t="shared" si="2"/>
        <v>0.16319400790818811</v>
      </c>
      <c r="G85">
        <f t="shared" si="3"/>
        <v>-15.745915830783359</v>
      </c>
    </row>
    <row r="86" spans="1:7" x14ac:dyDescent="0.45">
      <c r="A86">
        <v>880</v>
      </c>
      <c r="B86">
        <v>0.27805800000000003</v>
      </c>
      <c r="C86">
        <v>3.8166500000000001</v>
      </c>
      <c r="D86">
        <v>7.672E-3</v>
      </c>
      <c r="E86">
        <v>25.508130000000001</v>
      </c>
      <c r="F86">
        <f t="shared" si="2"/>
        <v>0.14962484509840587</v>
      </c>
      <c r="G86">
        <f t="shared" si="3"/>
        <v>-16.499925723916824</v>
      </c>
    </row>
    <row r="87" spans="1:7" x14ac:dyDescent="0.45">
      <c r="A87">
        <v>890</v>
      </c>
      <c r="B87">
        <v>0.26644200000000001</v>
      </c>
      <c r="C87">
        <v>3.415476</v>
      </c>
      <c r="D87">
        <v>7.1279999999999998E-3</v>
      </c>
      <c r="E87">
        <v>25.023209999999999</v>
      </c>
      <c r="F87">
        <f t="shared" si="2"/>
        <v>0.13649232052962029</v>
      </c>
      <c r="G87">
        <f t="shared" si="3"/>
        <v>-17.297835653113726</v>
      </c>
    </row>
    <row r="88" spans="1:7" x14ac:dyDescent="0.45">
      <c r="A88">
        <v>900</v>
      </c>
      <c r="B88">
        <v>0.26352700000000001</v>
      </c>
      <c r="C88">
        <v>3.0289549999999998</v>
      </c>
      <c r="D88">
        <v>6.483E-3</v>
      </c>
      <c r="E88">
        <v>24.504193000000001</v>
      </c>
      <c r="F88">
        <f t="shared" si="2"/>
        <v>0.12360966141590542</v>
      </c>
      <c r="G88">
        <f t="shared" si="3"/>
        <v>-18.158951663320494</v>
      </c>
    </row>
    <row r="89" spans="1:7" x14ac:dyDescent="0.45">
      <c r="A89">
        <v>910</v>
      </c>
      <c r="B89">
        <v>0.27105200000000002</v>
      </c>
      <c r="C89">
        <v>2.6593849999999999</v>
      </c>
      <c r="D89">
        <v>5.7959999999999999E-3</v>
      </c>
      <c r="E89">
        <v>23.952385</v>
      </c>
      <c r="F89">
        <f t="shared" si="2"/>
        <v>0.11102798322588753</v>
      </c>
      <c r="G89">
        <f t="shared" si="3"/>
        <v>-19.091350977607636</v>
      </c>
    </row>
    <row r="90" spans="1:7" x14ac:dyDescent="0.45">
      <c r="A90">
        <v>920</v>
      </c>
      <c r="B90">
        <v>0.28831400000000001</v>
      </c>
      <c r="C90">
        <v>2.3272219999999999</v>
      </c>
      <c r="D90">
        <v>5.1060000000000003E-3</v>
      </c>
      <c r="E90">
        <v>23.385231000000001</v>
      </c>
      <c r="F90">
        <f t="shared" si="2"/>
        <v>9.9516741998400604E-2</v>
      </c>
      <c r="G90">
        <f t="shared" si="3"/>
        <v>-20.042077009029274</v>
      </c>
    </row>
    <row r="91" spans="1:7" x14ac:dyDescent="0.45">
      <c r="A91">
        <v>930</v>
      </c>
      <c r="B91">
        <v>0.31406099999999998</v>
      </c>
      <c r="C91">
        <v>2.046068</v>
      </c>
      <c r="D91">
        <v>4.5799999999999999E-3</v>
      </c>
      <c r="E91">
        <v>22.807129</v>
      </c>
      <c r="F91">
        <f t="shared" si="2"/>
        <v>8.9711773893154198E-2</v>
      </c>
      <c r="G91">
        <f t="shared" si="3"/>
        <v>-20.943011116537974</v>
      </c>
    </row>
    <row r="92" spans="1:7" x14ac:dyDescent="0.45">
      <c r="A92">
        <v>940</v>
      </c>
      <c r="B92">
        <v>0.34538200000000002</v>
      </c>
      <c r="C92">
        <v>1.9026270000000001</v>
      </c>
      <c r="D92">
        <v>3.9740000000000001E-3</v>
      </c>
      <c r="E92">
        <v>22.293634000000001</v>
      </c>
      <c r="F92">
        <f t="shared" si="2"/>
        <v>8.5343959625424903E-2</v>
      </c>
      <c r="G92">
        <f t="shared" si="3"/>
        <v>-21.376544228929617</v>
      </c>
    </row>
    <row r="93" spans="1:7" x14ac:dyDescent="0.45">
      <c r="A93">
        <v>950</v>
      </c>
      <c r="B93">
        <v>0.37067099999999997</v>
      </c>
      <c r="C93">
        <v>1.9705619999999999</v>
      </c>
      <c r="D93">
        <v>3.6110000000000001E-3</v>
      </c>
      <c r="E93">
        <v>22.010860000000001</v>
      </c>
      <c r="F93">
        <f t="shared" si="2"/>
        <v>8.9526806312883719E-2</v>
      </c>
      <c r="G93">
        <f t="shared" si="3"/>
        <v>-20.960938156099665</v>
      </c>
    </row>
    <row r="94" spans="1:7" x14ac:dyDescent="0.45">
      <c r="A94">
        <v>960</v>
      </c>
      <c r="B94">
        <v>0.37310300000000002</v>
      </c>
      <c r="C94">
        <v>2.1664140000000001</v>
      </c>
      <c r="D94">
        <v>3.8630000000000001E-3</v>
      </c>
      <c r="E94">
        <v>22.100380999999999</v>
      </c>
      <c r="F94">
        <f t="shared" si="2"/>
        <v>9.8026092853331359E-2</v>
      </c>
      <c r="G94">
        <f t="shared" si="3"/>
        <v>-20.173166144538655</v>
      </c>
    </row>
    <row r="95" spans="1:7" x14ac:dyDescent="0.45">
      <c r="A95">
        <v>970</v>
      </c>
      <c r="B95">
        <v>0.34880800000000001</v>
      </c>
      <c r="C95">
        <v>2.2260800000000001</v>
      </c>
      <c r="D95">
        <v>4.3670000000000002E-3</v>
      </c>
      <c r="E95">
        <v>22.348793000000001</v>
      </c>
      <c r="F95">
        <f t="shared" si="2"/>
        <v>9.9606274039049897E-2</v>
      </c>
      <c r="G95">
        <f t="shared" si="3"/>
        <v>-20.034266104071801</v>
      </c>
    </row>
    <row r="96" spans="1:7" x14ac:dyDescent="0.45">
      <c r="A96">
        <v>980</v>
      </c>
      <c r="B96">
        <v>0.32285399999999997</v>
      </c>
      <c r="C96">
        <v>2.083269</v>
      </c>
      <c r="D96">
        <v>4.5310000000000003E-3</v>
      </c>
      <c r="E96">
        <v>22.382961000000002</v>
      </c>
      <c r="F96">
        <f t="shared" si="2"/>
        <v>9.3073878831312795E-2</v>
      </c>
      <c r="G96">
        <f t="shared" si="3"/>
        <v>-20.623443731857122</v>
      </c>
    </row>
    <row r="97" spans="1:7" x14ac:dyDescent="0.45">
      <c r="A97">
        <v>990</v>
      </c>
      <c r="B97">
        <v>0.31376700000000002</v>
      </c>
      <c r="C97">
        <v>1.8377969999999999</v>
      </c>
      <c r="D97">
        <v>4.3860000000000001E-3</v>
      </c>
      <c r="E97">
        <v>22.152645</v>
      </c>
      <c r="F97">
        <f t="shared" si="2"/>
        <v>8.2960612604047954E-2</v>
      </c>
      <c r="G97">
        <f t="shared" si="3"/>
        <v>-21.622560993138428</v>
      </c>
    </row>
    <row r="98" spans="1:7" x14ac:dyDescent="0.45">
      <c r="A98">
        <v>1000</v>
      </c>
      <c r="B98">
        <v>0.32168400000000003</v>
      </c>
      <c r="C98">
        <v>1.5834569999999999</v>
      </c>
      <c r="D98">
        <v>4.1460000000000004E-3</v>
      </c>
      <c r="E98">
        <v>21.786887</v>
      </c>
      <c r="F98">
        <f t="shared" si="2"/>
        <v>7.2679359836951465E-2</v>
      </c>
      <c r="G98">
        <f t="shared" si="3"/>
        <v>-22.771778132647125</v>
      </c>
    </row>
    <row r="99" spans="1:7" x14ac:dyDescent="0.45">
      <c r="A99">
        <v>1010</v>
      </c>
      <c r="B99">
        <v>0.33250400000000002</v>
      </c>
      <c r="C99">
        <v>1.388897</v>
      </c>
      <c r="D99">
        <v>3.7520000000000001E-3</v>
      </c>
      <c r="E99">
        <v>21.476870999999999</v>
      </c>
      <c r="F99">
        <f t="shared" si="2"/>
        <v>6.4669429732105765E-2</v>
      </c>
      <c r="G99">
        <f t="shared" si="3"/>
        <v>-23.786019374622423</v>
      </c>
    </row>
    <row r="100" spans="1:7" x14ac:dyDescent="0.45">
      <c r="A100">
        <v>1020</v>
      </c>
      <c r="B100">
        <v>0.343447</v>
      </c>
      <c r="C100">
        <v>1.2207490000000001</v>
      </c>
      <c r="D100">
        <v>3.29E-3</v>
      </c>
      <c r="E100">
        <v>21.197286999999999</v>
      </c>
      <c r="F100">
        <f t="shared" si="2"/>
        <v>5.7589869873441828E-2</v>
      </c>
      <c r="G100">
        <f t="shared" si="3"/>
        <v>-24.793078055486269</v>
      </c>
    </row>
    <row r="101" spans="1:7" x14ac:dyDescent="0.45">
      <c r="A101">
        <v>1030</v>
      </c>
      <c r="B101">
        <v>0.354184</v>
      </c>
      <c r="C101">
        <v>1.1022350000000001</v>
      </c>
      <c r="D101">
        <v>2.983E-3</v>
      </c>
      <c r="E101">
        <v>20.917558</v>
      </c>
      <c r="F101">
        <f t="shared" si="2"/>
        <v>5.2694248535130155E-2</v>
      </c>
      <c r="G101">
        <f t="shared" si="3"/>
        <v>-25.564735690347646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circlefull5clamped_0.1</vt:lpstr>
      <vt:lpstr>circlefull5clamped_0.2</vt:lpstr>
      <vt:lpstr>circlefull5clamped_0.3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Tohid Mohseni</dc:creator>
  <cp:lastModifiedBy>Tohid Mohseni</cp:lastModifiedBy>
  <dcterms:modified xsi:type="dcterms:W3CDTF">2022-05-14T16:37:02Z</dcterms:modified>
</cp:coreProperties>
</file>